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2.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xl/ctrlProps/ctrlProp766.xml" ContentType="application/vnd.ms-excel.controlproperties+xml"/>
  <Override PartName="/xl/ctrlProps/ctrlProp767.xml" ContentType="application/vnd.ms-excel.controlproperties+xml"/>
  <Override PartName="/xl/ctrlProps/ctrlProp768.xml" ContentType="application/vnd.ms-excel.controlproperties+xml"/>
  <Override PartName="/xl/ctrlProps/ctrlProp769.xml" ContentType="application/vnd.ms-excel.controlproperties+xml"/>
  <Override PartName="/xl/ctrlProps/ctrlProp770.xml" ContentType="application/vnd.ms-excel.controlproperties+xml"/>
  <Override PartName="/xl/ctrlProps/ctrlProp771.xml" ContentType="application/vnd.ms-excel.controlproperties+xml"/>
  <Override PartName="/xl/ctrlProps/ctrlProp772.xml" ContentType="application/vnd.ms-excel.controlproperties+xml"/>
  <Override PartName="/xl/ctrlProps/ctrlProp773.xml" ContentType="application/vnd.ms-excel.controlproperties+xml"/>
  <Override PartName="/xl/ctrlProps/ctrlProp774.xml" ContentType="application/vnd.ms-excel.controlproperties+xml"/>
  <Override PartName="/xl/ctrlProps/ctrlProp775.xml" ContentType="application/vnd.ms-excel.controlproperties+xml"/>
  <Override PartName="/xl/ctrlProps/ctrlProp776.xml" ContentType="application/vnd.ms-excel.controlproperties+xml"/>
  <Override PartName="/xl/ctrlProps/ctrlProp777.xml" ContentType="application/vnd.ms-excel.controlproperties+xml"/>
  <Override PartName="/xl/ctrlProps/ctrlProp778.xml" ContentType="application/vnd.ms-excel.controlproperties+xml"/>
  <Override PartName="/xl/ctrlProps/ctrlProp779.xml" ContentType="application/vnd.ms-excel.controlproperties+xml"/>
  <Override PartName="/xl/ctrlProps/ctrlProp780.xml" ContentType="application/vnd.ms-excel.controlproperties+xml"/>
  <Override PartName="/xl/ctrlProps/ctrlProp781.xml" ContentType="application/vnd.ms-excel.controlproperties+xml"/>
  <Override PartName="/xl/ctrlProps/ctrlProp782.xml" ContentType="application/vnd.ms-excel.controlproperties+xml"/>
  <Override PartName="/xl/ctrlProps/ctrlProp783.xml" ContentType="application/vnd.ms-excel.controlproperties+xml"/>
  <Override PartName="/xl/ctrlProps/ctrlProp784.xml" ContentType="application/vnd.ms-excel.controlproperties+xml"/>
  <Override PartName="/xl/ctrlProps/ctrlProp785.xml" ContentType="application/vnd.ms-excel.controlproperties+xml"/>
  <Override PartName="/xl/ctrlProps/ctrlProp786.xml" ContentType="application/vnd.ms-excel.controlproperties+xml"/>
  <Override PartName="/xl/ctrlProps/ctrlProp787.xml" ContentType="application/vnd.ms-excel.controlproperties+xml"/>
  <Override PartName="/xl/ctrlProps/ctrlProp788.xml" ContentType="application/vnd.ms-excel.controlproperties+xml"/>
  <Override PartName="/xl/ctrlProps/ctrlProp789.xml" ContentType="application/vnd.ms-excel.controlproperties+xml"/>
  <Override PartName="/xl/ctrlProps/ctrlProp790.xml" ContentType="application/vnd.ms-excel.controlproperties+xml"/>
  <Override PartName="/xl/ctrlProps/ctrlProp791.xml" ContentType="application/vnd.ms-excel.controlproperties+xml"/>
  <Override PartName="/xl/ctrlProps/ctrlProp792.xml" ContentType="application/vnd.ms-excel.controlproperties+xml"/>
  <Override PartName="/xl/drawings/drawing3.xml" ContentType="application/vnd.openxmlformats-officedocument.drawing+xml"/>
  <Override PartName="/xl/ctrlProps/ctrlProp793.xml" ContentType="application/vnd.ms-excel.controlproperties+xml"/>
  <Override PartName="/xl/ctrlProps/ctrlProp794.xml" ContentType="application/vnd.ms-excel.controlproperties+xml"/>
  <Override PartName="/xl/ctrlProps/ctrlProp795.xml" ContentType="application/vnd.ms-excel.controlproperties+xml"/>
  <Override PartName="/xl/ctrlProps/ctrlProp796.xml" ContentType="application/vnd.ms-excel.controlproperties+xml"/>
  <Override PartName="/xl/ctrlProps/ctrlProp797.xml" ContentType="application/vnd.ms-excel.controlproperties+xml"/>
  <Override PartName="/xl/ctrlProps/ctrlProp798.xml" ContentType="application/vnd.ms-excel.controlproperties+xml"/>
  <Override PartName="/xl/ctrlProps/ctrlProp799.xml" ContentType="application/vnd.ms-excel.controlproperties+xml"/>
  <Override PartName="/xl/ctrlProps/ctrlProp800.xml" ContentType="application/vnd.ms-excel.controlproperties+xml"/>
  <Override PartName="/xl/ctrlProps/ctrlProp801.xml" ContentType="application/vnd.ms-excel.controlproperties+xml"/>
  <Override PartName="/xl/ctrlProps/ctrlProp802.xml" ContentType="application/vnd.ms-excel.controlproperties+xml"/>
  <Override PartName="/xl/ctrlProps/ctrlProp803.xml" ContentType="application/vnd.ms-excel.controlproperties+xml"/>
  <Override PartName="/xl/ctrlProps/ctrlProp804.xml" ContentType="application/vnd.ms-excel.controlproperties+xml"/>
  <Override PartName="/xl/ctrlProps/ctrlProp805.xml" ContentType="application/vnd.ms-excel.controlproperties+xml"/>
  <Override PartName="/xl/ctrlProps/ctrlProp806.xml" ContentType="application/vnd.ms-excel.controlproperties+xml"/>
  <Override PartName="/xl/ctrlProps/ctrlProp807.xml" ContentType="application/vnd.ms-excel.controlproperties+xml"/>
  <Override PartName="/xl/ctrlProps/ctrlProp808.xml" ContentType="application/vnd.ms-excel.controlproperties+xml"/>
  <Override PartName="/xl/ctrlProps/ctrlProp809.xml" ContentType="application/vnd.ms-excel.controlproperties+xml"/>
  <Override PartName="/xl/ctrlProps/ctrlProp810.xml" ContentType="application/vnd.ms-excel.controlproperties+xml"/>
  <Override PartName="/xl/ctrlProps/ctrlProp811.xml" ContentType="application/vnd.ms-excel.controlproperties+xml"/>
  <Override PartName="/xl/ctrlProps/ctrlProp812.xml" ContentType="application/vnd.ms-excel.controlproperties+xml"/>
  <Override PartName="/xl/ctrlProps/ctrlProp813.xml" ContentType="application/vnd.ms-excel.controlproperties+xml"/>
  <Override PartName="/xl/ctrlProps/ctrlProp814.xml" ContentType="application/vnd.ms-excel.controlproperties+xml"/>
  <Override PartName="/xl/ctrlProps/ctrlProp815.xml" ContentType="application/vnd.ms-excel.controlproperties+xml"/>
  <Override PartName="/xl/ctrlProps/ctrlProp816.xml" ContentType="application/vnd.ms-excel.controlproperties+xml"/>
  <Override PartName="/xl/ctrlProps/ctrlProp817.xml" ContentType="application/vnd.ms-excel.controlproperties+xml"/>
  <Override PartName="/xl/ctrlProps/ctrlProp818.xml" ContentType="application/vnd.ms-excel.controlproperties+xml"/>
  <Override PartName="/xl/ctrlProps/ctrlProp819.xml" ContentType="application/vnd.ms-excel.controlproperties+xml"/>
  <Override PartName="/xl/ctrlProps/ctrlProp820.xml" ContentType="application/vnd.ms-excel.controlproperties+xml"/>
  <Override PartName="/xl/ctrlProps/ctrlProp821.xml" ContentType="application/vnd.ms-excel.controlproperties+xml"/>
  <Override PartName="/xl/ctrlProps/ctrlProp822.xml" ContentType="application/vnd.ms-excel.controlproperties+xml"/>
  <Override PartName="/xl/ctrlProps/ctrlProp823.xml" ContentType="application/vnd.ms-excel.controlproperties+xml"/>
  <Override PartName="/xl/ctrlProps/ctrlProp824.xml" ContentType="application/vnd.ms-excel.controlproperties+xml"/>
  <Override PartName="/xl/ctrlProps/ctrlProp825.xml" ContentType="application/vnd.ms-excel.controlproperties+xml"/>
  <Override PartName="/xl/ctrlProps/ctrlProp826.xml" ContentType="application/vnd.ms-excel.controlproperties+xml"/>
  <Override PartName="/xl/ctrlProps/ctrlProp827.xml" ContentType="application/vnd.ms-excel.controlproperties+xml"/>
  <Override PartName="/xl/ctrlProps/ctrlProp828.xml" ContentType="application/vnd.ms-excel.controlproperties+xml"/>
  <Override PartName="/xl/ctrlProps/ctrlProp829.xml" ContentType="application/vnd.ms-excel.controlproperties+xml"/>
  <Override PartName="/xl/ctrlProps/ctrlProp830.xml" ContentType="application/vnd.ms-excel.controlproperties+xml"/>
  <Override PartName="/xl/ctrlProps/ctrlProp831.xml" ContentType="application/vnd.ms-excel.controlproperties+xml"/>
  <Override PartName="/xl/ctrlProps/ctrlProp832.xml" ContentType="application/vnd.ms-excel.controlproperties+xml"/>
  <Override PartName="/xl/ctrlProps/ctrlProp833.xml" ContentType="application/vnd.ms-excel.controlproperties+xml"/>
  <Override PartName="/xl/ctrlProps/ctrlProp834.xml" ContentType="application/vnd.ms-excel.controlproperties+xml"/>
  <Override PartName="/xl/ctrlProps/ctrlProp835.xml" ContentType="application/vnd.ms-excel.controlproperties+xml"/>
  <Override PartName="/xl/ctrlProps/ctrlProp836.xml" ContentType="application/vnd.ms-excel.controlproperties+xml"/>
  <Override PartName="/xl/ctrlProps/ctrlProp837.xml" ContentType="application/vnd.ms-excel.controlproperties+xml"/>
  <Override PartName="/xl/ctrlProps/ctrlProp838.xml" ContentType="application/vnd.ms-excel.controlproperties+xml"/>
  <Override PartName="/xl/ctrlProps/ctrlProp839.xml" ContentType="application/vnd.ms-excel.controlproperties+xml"/>
  <Override PartName="/xl/ctrlProps/ctrlProp840.xml" ContentType="application/vnd.ms-excel.controlproperties+xml"/>
  <Override PartName="/xl/ctrlProps/ctrlProp841.xml" ContentType="application/vnd.ms-excel.controlproperties+xml"/>
  <Override PartName="/xl/ctrlProps/ctrlProp842.xml" ContentType="application/vnd.ms-excel.controlproperties+xml"/>
  <Override PartName="/xl/ctrlProps/ctrlProp843.xml" ContentType="application/vnd.ms-excel.controlproperties+xml"/>
  <Override PartName="/xl/ctrlProps/ctrlProp844.xml" ContentType="application/vnd.ms-excel.controlproperties+xml"/>
  <Override PartName="/xl/ctrlProps/ctrlProp845.xml" ContentType="application/vnd.ms-excel.controlproperties+xml"/>
  <Override PartName="/xl/ctrlProps/ctrlProp846.xml" ContentType="application/vnd.ms-excel.controlproperties+xml"/>
  <Override PartName="/xl/ctrlProps/ctrlProp847.xml" ContentType="application/vnd.ms-excel.controlproperties+xml"/>
  <Override PartName="/xl/ctrlProps/ctrlProp848.xml" ContentType="application/vnd.ms-excel.controlproperties+xml"/>
  <Override PartName="/xl/ctrlProps/ctrlProp849.xml" ContentType="application/vnd.ms-excel.controlproperties+xml"/>
  <Override PartName="/xl/ctrlProps/ctrlProp850.xml" ContentType="application/vnd.ms-excel.controlproperties+xml"/>
  <Override PartName="/xl/ctrlProps/ctrlProp851.xml" ContentType="application/vnd.ms-excel.controlproperties+xml"/>
  <Override PartName="/xl/ctrlProps/ctrlProp852.xml" ContentType="application/vnd.ms-excel.controlproperties+xml"/>
  <Override PartName="/xl/ctrlProps/ctrlProp853.xml" ContentType="application/vnd.ms-excel.controlproperties+xml"/>
  <Override PartName="/xl/ctrlProps/ctrlProp854.xml" ContentType="application/vnd.ms-excel.controlproperties+xml"/>
  <Override PartName="/xl/ctrlProps/ctrlProp855.xml" ContentType="application/vnd.ms-excel.controlproperties+xml"/>
  <Override PartName="/xl/ctrlProps/ctrlProp856.xml" ContentType="application/vnd.ms-excel.controlproperties+xml"/>
  <Override PartName="/xl/ctrlProps/ctrlProp857.xml" ContentType="application/vnd.ms-excel.controlproperties+xml"/>
  <Override PartName="/xl/ctrlProps/ctrlProp858.xml" ContentType="application/vnd.ms-excel.controlproperties+xml"/>
  <Override PartName="/xl/ctrlProps/ctrlProp859.xml" ContentType="application/vnd.ms-excel.controlproperties+xml"/>
  <Override PartName="/xl/ctrlProps/ctrlProp860.xml" ContentType="application/vnd.ms-excel.controlproperties+xml"/>
  <Override PartName="/xl/ctrlProps/ctrlProp861.xml" ContentType="application/vnd.ms-excel.controlproperties+xml"/>
  <Override PartName="/xl/ctrlProps/ctrlProp862.xml" ContentType="application/vnd.ms-excel.controlproperties+xml"/>
  <Override PartName="/xl/ctrlProps/ctrlProp863.xml" ContentType="application/vnd.ms-excel.controlproperties+xml"/>
  <Override PartName="/xl/ctrlProps/ctrlProp864.xml" ContentType="application/vnd.ms-excel.controlproperties+xml"/>
  <Override PartName="/xl/ctrlProps/ctrlProp865.xml" ContentType="application/vnd.ms-excel.controlproperties+xml"/>
  <Override PartName="/xl/ctrlProps/ctrlProp866.xml" ContentType="application/vnd.ms-excel.controlproperties+xml"/>
  <Override PartName="/xl/ctrlProps/ctrlProp867.xml" ContentType="application/vnd.ms-excel.controlproperties+xml"/>
  <Override PartName="/xl/ctrlProps/ctrlProp868.xml" ContentType="application/vnd.ms-excel.controlproperties+xml"/>
  <Override PartName="/xl/ctrlProps/ctrlProp869.xml" ContentType="application/vnd.ms-excel.controlproperties+xml"/>
  <Override PartName="/xl/ctrlProps/ctrlProp870.xml" ContentType="application/vnd.ms-excel.controlproperties+xml"/>
  <Override PartName="/xl/ctrlProps/ctrlProp871.xml" ContentType="application/vnd.ms-excel.controlproperties+xml"/>
  <Override PartName="/xl/ctrlProps/ctrlProp872.xml" ContentType="application/vnd.ms-excel.controlproperties+xml"/>
  <Override PartName="/xl/ctrlProps/ctrlProp873.xml" ContentType="application/vnd.ms-excel.controlproperties+xml"/>
  <Override PartName="/xl/ctrlProps/ctrlProp874.xml" ContentType="application/vnd.ms-excel.controlproperties+xml"/>
  <Override PartName="/xl/ctrlProps/ctrlProp875.xml" ContentType="application/vnd.ms-excel.controlproperties+xml"/>
  <Override PartName="/xl/ctrlProps/ctrlProp876.xml" ContentType="application/vnd.ms-excel.controlproperties+xml"/>
  <Override PartName="/xl/ctrlProps/ctrlProp877.xml" ContentType="application/vnd.ms-excel.controlproperties+xml"/>
  <Override PartName="/xl/ctrlProps/ctrlProp878.xml" ContentType="application/vnd.ms-excel.controlproperties+xml"/>
  <Override PartName="/xl/ctrlProps/ctrlProp879.xml" ContentType="application/vnd.ms-excel.controlproperties+xml"/>
  <Override PartName="/xl/ctrlProps/ctrlProp880.xml" ContentType="application/vnd.ms-excel.controlproperties+xml"/>
  <Override PartName="/xl/ctrlProps/ctrlProp881.xml" ContentType="application/vnd.ms-excel.controlproperties+xml"/>
  <Override PartName="/xl/ctrlProps/ctrlProp882.xml" ContentType="application/vnd.ms-excel.controlproperties+xml"/>
  <Override PartName="/xl/ctrlProps/ctrlProp883.xml" ContentType="application/vnd.ms-excel.controlproperties+xml"/>
  <Override PartName="/xl/ctrlProps/ctrlProp884.xml" ContentType="application/vnd.ms-excel.controlproperties+xml"/>
  <Override PartName="/xl/ctrlProps/ctrlProp885.xml" ContentType="application/vnd.ms-excel.controlproperties+xml"/>
  <Override PartName="/xl/ctrlProps/ctrlProp886.xml" ContentType="application/vnd.ms-excel.controlproperties+xml"/>
  <Override PartName="/xl/ctrlProps/ctrlProp887.xml" ContentType="application/vnd.ms-excel.controlproperties+xml"/>
  <Override PartName="/xl/ctrlProps/ctrlProp888.xml" ContentType="application/vnd.ms-excel.controlproperties+xml"/>
  <Override PartName="/xl/ctrlProps/ctrlProp889.xml" ContentType="application/vnd.ms-excel.controlproperties+xml"/>
  <Override PartName="/xl/ctrlProps/ctrlProp890.xml" ContentType="application/vnd.ms-excel.controlproperties+xml"/>
  <Override PartName="/xl/ctrlProps/ctrlProp891.xml" ContentType="application/vnd.ms-excel.controlproperties+xml"/>
  <Override PartName="/xl/ctrlProps/ctrlProp892.xml" ContentType="application/vnd.ms-excel.controlproperties+xml"/>
  <Override PartName="/xl/ctrlProps/ctrlProp893.xml" ContentType="application/vnd.ms-excel.controlproperties+xml"/>
  <Override PartName="/xl/ctrlProps/ctrlProp894.xml" ContentType="application/vnd.ms-excel.controlproperties+xml"/>
  <Override PartName="/xl/ctrlProps/ctrlProp895.xml" ContentType="application/vnd.ms-excel.controlproperties+xml"/>
  <Override PartName="/xl/ctrlProps/ctrlProp896.xml" ContentType="application/vnd.ms-excel.controlproperties+xml"/>
  <Override PartName="/xl/ctrlProps/ctrlProp897.xml" ContentType="application/vnd.ms-excel.controlproperties+xml"/>
  <Override PartName="/xl/ctrlProps/ctrlProp898.xml" ContentType="application/vnd.ms-excel.controlproperties+xml"/>
  <Override PartName="/xl/ctrlProps/ctrlProp899.xml" ContentType="application/vnd.ms-excel.controlproperties+xml"/>
  <Override PartName="/xl/ctrlProps/ctrlProp900.xml" ContentType="application/vnd.ms-excel.controlproperties+xml"/>
  <Override PartName="/xl/ctrlProps/ctrlProp901.xml" ContentType="application/vnd.ms-excel.controlproperties+xml"/>
  <Override PartName="/xl/ctrlProps/ctrlProp902.xml" ContentType="application/vnd.ms-excel.controlproperties+xml"/>
  <Override PartName="/xl/ctrlProps/ctrlProp903.xml" ContentType="application/vnd.ms-excel.controlproperties+xml"/>
  <Override PartName="/xl/ctrlProps/ctrlProp904.xml" ContentType="application/vnd.ms-excel.controlproperties+xml"/>
  <Override PartName="/xl/ctrlProps/ctrlProp905.xml" ContentType="application/vnd.ms-excel.controlproperties+xml"/>
  <Override PartName="/xl/ctrlProps/ctrlProp906.xml" ContentType="application/vnd.ms-excel.controlproperties+xml"/>
  <Override PartName="/xl/ctrlProps/ctrlProp907.xml" ContentType="application/vnd.ms-excel.controlproperties+xml"/>
  <Override PartName="/xl/ctrlProps/ctrlProp908.xml" ContentType="application/vnd.ms-excel.controlproperties+xml"/>
  <Override PartName="/xl/ctrlProps/ctrlProp909.xml" ContentType="application/vnd.ms-excel.controlproperties+xml"/>
  <Override PartName="/xl/ctrlProps/ctrlProp910.xml" ContentType="application/vnd.ms-excel.controlproperties+xml"/>
  <Override PartName="/xl/ctrlProps/ctrlProp911.xml" ContentType="application/vnd.ms-excel.controlproperties+xml"/>
  <Override PartName="/xl/ctrlProps/ctrlProp912.xml" ContentType="application/vnd.ms-excel.controlproperties+xml"/>
  <Override PartName="/xl/ctrlProps/ctrlProp913.xml" ContentType="application/vnd.ms-excel.controlproperties+xml"/>
  <Override PartName="/xl/ctrlProps/ctrlProp914.xml" ContentType="application/vnd.ms-excel.controlproperties+xml"/>
  <Override PartName="/xl/ctrlProps/ctrlProp915.xml" ContentType="application/vnd.ms-excel.controlproperties+xml"/>
  <Override PartName="/xl/ctrlProps/ctrlProp916.xml" ContentType="application/vnd.ms-excel.controlproperties+xml"/>
  <Override PartName="/xl/ctrlProps/ctrlProp917.xml" ContentType="application/vnd.ms-excel.controlproperties+xml"/>
  <Override PartName="/xl/ctrlProps/ctrlProp918.xml" ContentType="application/vnd.ms-excel.controlproperties+xml"/>
  <Override PartName="/xl/ctrlProps/ctrlProp919.xml" ContentType="application/vnd.ms-excel.controlproperties+xml"/>
  <Override PartName="/xl/ctrlProps/ctrlProp920.xml" ContentType="application/vnd.ms-excel.controlproperties+xml"/>
  <Override PartName="/xl/ctrlProps/ctrlProp921.xml" ContentType="application/vnd.ms-excel.controlproperties+xml"/>
  <Override PartName="/xl/ctrlProps/ctrlProp922.xml" ContentType="application/vnd.ms-excel.controlproperties+xml"/>
  <Override PartName="/xl/ctrlProps/ctrlProp923.xml" ContentType="application/vnd.ms-excel.controlproperties+xml"/>
  <Override PartName="/xl/ctrlProps/ctrlProp924.xml" ContentType="application/vnd.ms-excel.controlproperties+xml"/>
  <Override PartName="/xl/ctrlProps/ctrlProp925.xml" ContentType="application/vnd.ms-excel.controlproperties+xml"/>
  <Override PartName="/xl/ctrlProps/ctrlProp926.xml" ContentType="application/vnd.ms-excel.controlproperties+xml"/>
  <Override PartName="/xl/ctrlProps/ctrlProp927.xml" ContentType="application/vnd.ms-excel.controlproperties+xml"/>
  <Override PartName="/xl/ctrlProps/ctrlProp928.xml" ContentType="application/vnd.ms-excel.controlproperties+xml"/>
  <Override PartName="/xl/ctrlProps/ctrlProp929.xml" ContentType="application/vnd.ms-excel.controlproperties+xml"/>
  <Override PartName="/xl/ctrlProps/ctrlProp930.xml" ContentType="application/vnd.ms-excel.controlproperties+xml"/>
  <Override PartName="/xl/ctrlProps/ctrlProp931.xml" ContentType="application/vnd.ms-excel.controlproperties+xml"/>
  <Override PartName="/xl/ctrlProps/ctrlProp932.xml" ContentType="application/vnd.ms-excel.controlproperties+xml"/>
  <Override PartName="/xl/ctrlProps/ctrlProp933.xml" ContentType="application/vnd.ms-excel.controlproperties+xml"/>
  <Override PartName="/xl/ctrlProps/ctrlProp934.xml" ContentType="application/vnd.ms-excel.controlproperties+xml"/>
  <Override PartName="/xl/ctrlProps/ctrlProp935.xml" ContentType="application/vnd.ms-excel.controlproperties+xml"/>
  <Override PartName="/xl/ctrlProps/ctrlProp936.xml" ContentType="application/vnd.ms-excel.controlproperties+xml"/>
  <Override PartName="/xl/ctrlProps/ctrlProp937.xml" ContentType="application/vnd.ms-excel.controlproperties+xml"/>
  <Override PartName="/xl/ctrlProps/ctrlProp938.xml" ContentType="application/vnd.ms-excel.controlproperties+xml"/>
  <Override PartName="/xl/ctrlProps/ctrlProp939.xml" ContentType="application/vnd.ms-excel.controlproperties+xml"/>
  <Override PartName="/xl/ctrlProps/ctrlProp940.xml" ContentType="application/vnd.ms-excel.controlproperties+xml"/>
  <Override PartName="/xl/ctrlProps/ctrlProp941.xml" ContentType="application/vnd.ms-excel.controlproperties+xml"/>
  <Override PartName="/xl/ctrlProps/ctrlProp942.xml" ContentType="application/vnd.ms-excel.controlproperties+xml"/>
  <Override PartName="/xl/ctrlProps/ctrlProp943.xml" ContentType="application/vnd.ms-excel.controlproperties+xml"/>
  <Override PartName="/xl/ctrlProps/ctrlProp944.xml" ContentType="application/vnd.ms-excel.controlproperties+xml"/>
  <Override PartName="/xl/ctrlProps/ctrlProp945.xml" ContentType="application/vnd.ms-excel.controlproperties+xml"/>
  <Override PartName="/xl/ctrlProps/ctrlProp946.xml" ContentType="application/vnd.ms-excel.controlproperties+xml"/>
  <Override PartName="/xl/ctrlProps/ctrlProp947.xml" ContentType="application/vnd.ms-excel.controlproperties+xml"/>
  <Override PartName="/xl/ctrlProps/ctrlProp948.xml" ContentType="application/vnd.ms-excel.controlproperties+xml"/>
  <Override PartName="/xl/ctrlProps/ctrlProp949.xml" ContentType="application/vnd.ms-excel.controlproperties+xml"/>
  <Override PartName="/xl/ctrlProps/ctrlProp950.xml" ContentType="application/vnd.ms-excel.controlproperties+xml"/>
  <Override PartName="/xl/ctrlProps/ctrlProp951.xml" ContentType="application/vnd.ms-excel.controlproperties+xml"/>
  <Override PartName="/xl/ctrlProps/ctrlProp952.xml" ContentType="application/vnd.ms-excel.controlproperties+xml"/>
  <Override PartName="/xl/ctrlProps/ctrlProp953.xml" ContentType="application/vnd.ms-excel.controlproperties+xml"/>
  <Override PartName="/xl/ctrlProps/ctrlProp954.xml" ContentType="application/vnd.ms-excel.controlproperties+xml"/>
  <Override PartName="/xl/ctrlProps/ctrlProp955.xml" ContentType="application/vnd.ms-excel.controlproperties+xml"/>
  <Override PartName="/xl/ctrlProps/ctrlProp956.xml" ContentType="application/vnd.ms-excel.controlproperties+xml"/>
  <Override PartName="/xl/ctrlProps/ctrlProp957.xml" ContentType="application/vnd.ms-excel.controlproperties+xml"/>
  <Override PartName="/xl/ctrlProps/ctrlProp958.xml" ContentType="application/vnd.ms-excel.controlproperties+xml"/>
  <Override PartName="/xl/ctrlProps/ctrlProp959.xml" ContentType="application/vnd.ms-excel.controlproperties+xml"/>
  <Override PartName="/xl/ctrlProps/ctrlProp960.xml" ContentType="application/vnd.ms-excel.controlproperties+xml"/>
  <Override PartName="/xl/ctrlProps/ctrlProp961.xml" ContentType="application/vnd.ms-excel.controlproperties+xml"/>
  <Override PartName="/xl/ctrlProps/ctrlProp962.xml" ContentType="application/vnd.ms-excel.controlproperties+xml"/>
  <Override PartName="/xl/ctrlProps/ctrlProp963.xml" ContentType="application/vnd.ms-excel.controlproperties+xml"/>
  <Override PartName="/xl/ctrlProps/ctrlProp964.xml" ContentType="application/vnd.ms-excel.controlproperties+xml"/>
  <Override PartName="/xl/ctrlProps/ctrlProp965.xml" ContentType="application/vnd.ms-excel.controlproperties+xml"/>
  <Override PartName="/xl/ctrlProps/ctrlProp966.xml" ContentType="application/vnd.ms-excel.controlproperties+xml"/>
  <Override PartName="/xl/ctrlProps/ctrlProp967.xml" ContentType="application/vnd.ms-excel.controlproperties+xml"/>
  <Override PartName="/xl/ctrlProps/ctrlProp968.xml" ContentType="application/vnd.ms-excel.controlproperties+xml"/>
  <Override PartName="/xl/ctrlProps/ctrlProp969.xml" ContentType="application/vnd.ms-excel.controlproperties+xml"/>
  <Override PartName="/xl/ctrlProps/ctrlProp970.xml" ContentType="application/vnd.ms-excel.controlproperties+xml"/>
  <Override PartName="/xl/ctrlProps/ctrlProp971.xml" ContentType="application/vnd.ms-excel.controlproperties+xml"/>
  <Override PartName="/xl/ctrlProps/ctrlProp972.xml" ContentType="application/vnd.ms-excel.controlproperties+xml"/>
  <Override PartName="/xl/ctrlProps/ctrlProp973.xml" ContentType="application/vnd.ms-excel.controlproperties+xml"/>
  <Override PartName="/xl/ctrlProps/ctrlProp974.xml" ContentType="application/vnd.ms-excel.controlproperties+xml"/>
  <Override PartName="/xl/ctrlProps/ctrlProp975.xml" ContentType="application/vnd.ms-excel.controlproperties+xml"/>
  <Override PartName="/xl/ctrlProps/ctrlProp976.xml" ContentType="application/vnd.ms-excel.controlproperties+xml"/>
  <Override PartName="/xl/ctrlProps/ctrlProp977.xml" ContentType="application/vnd.ms-excel.controlproperties+xml"/>
  <Override PartName="/xl/ctrlProps/ctrlProp978.xml" ContentType="application/vnd.ms-excel.controlproperties+xml"/>
  <Override PartName="/xl/ctrlProps/ctrlProp979.xml" ContentType="application/vnd.ms-excel.controlproperties+xml"/>
  <Override PartName="/xl/ctrlProps/ctrlProp980.xml" ContentType="application/vnd.ms-excel.controlproperties+xml"/>
  <Override PartName="/xl/ctrlProps/ctrlProp981.xml" ContentType="application/vnd.ms-excel.controlproperties+xml"/>
  <Override PartName="/xl/ctrlProps/ctrlProp982.xml" ContentType="application/vnd.ms-excel.controlproperties+xml"/>
  <Override PartName="/xl/ctrlProps/ctrlProp983.xml" ContentType="application/vnd.ms-excel.controlproperties+xml"/>
  <Override PartName="/xl/ctrlProps/ctrlProp984.xml" ContentType="application/vnd.ms-excel.controlproperties+xml"/>
  <Override PartName="/xl/ctrlProps/ctrlProp985.xml" ContentType="application/vnd.ms-excel.controlproperties+xml"/>
  <Override PartName="/xl/ctrlProps/ctrlProp986.xml" ContentType="application/vnd.ms-excel.controlproperties+xml"/>
  <Override PartName="/xl/ctrlProps/ctrlProp987.xml" ContentType="application/vnd.ms-excel.controlproperties+xml"/>
  <Override PartName="/xl/ctrlProps/ctrlProp988.xml" ContentType="application/vnd.ms-excel.controlproperties+xml"/>
  <Override PartName="/xl/ctrlProps/ctrlProp989.xml" ContentType="application/vnd.ms-excel.controlproperties+xml"/>
  <Override PartName="/xl/ctrlProps/ctrlProp990.xml" ContentType="application/vnd.ms-excel.controlproperties+xml"/>
  <Override PartName="/xl/ctrlProps/ctrlProp991.xml" ContentType="application/vnd.ms-excel.controlproperties+xml"/>
  <Override PartName="/xl/ctrlProps/ctrlProp992.xml" ContentType="application/vnd.ms-excel.controlproperties+xml"/>
  <Override PartName="/xl/ctrlProps/ctrlProp993.xml" ContentType="application/vnd.ms-excel.controlproperties+xml"/>
  <Override PartName="/xl/ctrlProps/ctrlProp994.xml" ContentType="application/vnd.ms-excel.controlproperties+xml"/>
  <Override PartName="/xl/ctrlProps/ctrlProp995.xml" ContentType="application/vnd.ms-excel.controlproperties+xml"/>
  <Override PartName="/xl/ctrlProps/ctrlProp996.xml" ContentType="application/vnd.ms-excel.controlproperties+xml"/>
  <Override PartName="/xl/ctrlProps/ctrlProp997.xml" ContentType="application/vnd.ms-excel.controlproperties+xml"/>
  <Override PartName="/xl/ctrlProps/ctrlProp998.xml" ContentType="application/vnd.ms-excel.controlproperties+xml"/>
  <Override PartName="/xl/ctrlProps/ctrlProp999.xml" ContentType="application/vnd.ms-excel.controlproperties+xml"/>
  <Override PartName="/xl/ctrlProps/ctrlProp1000.xml" ContentType="application/vnd.ms-excel.controlproperties+xml"/>
  <Override PartName="/xl/ctrlProps/ctrlProp1001.xml" ContentType="application/vnd.ms-excel.controlproperties+xml"/>
  <Override PartName="/xl/ctrlProps/ctrlProp1002.xml" ContentType="application/vnd.ms-excel.controlproperties+xml"/>
  <Override PartName="/xl/ctrlProps/ctrlProp1003.xml" ContentType="application/vnd.ms-excel.controlproperties+xml"/>
  <Override PartName="/xl/ctrlProps/ctrlProp1004.xml" ContentType="application/vnd.ms-excel.controlproperties+xml"/>
  <Override PartName="/xl/ctrlProps/ctrlProp1005.xml" ContentType="application/vnd.ms-excel.controlproperties+xml"/>
  <Override PartName="/xl/ctrlProps/ctrlProp1006.xml" ContentType="application/vnd.ms-excel.controlproperties+xml"/>
  <Override PartName="/xl/ctrlProps/ctrlProp1007.xml" ContentType="application/vnd.ms-excel.controlproperties+xml"/>
  <Override PartName="/xl/ctrlProps/ctrlProp1008.xml" ContentType="application/vnd.ms-excel.controlproperties+xml"/>
  <Override PartName="/xl/ctrlProps/ctrlProp1009.xml" ContentType="application/vnd.ms-excel.controlproperties+xml"/>
  <Override PartName="/xl/ctrlProps/ctrlProp1010.xml" ContentType="application/vnd.ms-excel.controlproperties+xml"/>
  <Override PartName="/xl/ctrlProps/ctrlProp1011.xml" ContentType="application/vnd.ms-excel.controlproperties+xml"/>
  <Override PartName="/xl/ctrlProps/ctrlProp1012.xml" ContentType="application/vnd.ms-excel.controlproperties+xml"/>
  <Override PartName="/xl/ctrlProps/ctrlProp1013.xml" ContentType="application/vnd.ms-excel.controlproperties+xml"/>
  <Override PartName="/xl/ctrlProps/ctrlProp1014.xml" ContentType="application/vnd.ms-excel.controlproperties+xml"/>
  <Override PartName="/xl/ctrlProps/ctrlProp1015.xml" ContentType="application/vnd.ms-excel.controlproperties+xml"/>
  <Override PartName="/xl/ctrlProps/ctrlProp1016.xml" ContentType="application/vnd.ms-excel.controlproperties+xml"/>
  <Override PartName="/xl/ctrlProps/ctrlProp1017.xml" ContentType="application/vnd.ms-excel.controlproperties+xml"/>
  <Override PartName="/xl/ctrlProps/ctrlProp1018.xml" ContentType="application/vnd.ms-excel.controlproperties+xml"/>
  <Override PartName="/xl/ctrlProps/ctrlProp1019.xml" ContentType="application/vnd.ms-excel.controlproperties+xml"/>
  <Override PartName="/xl/ctrlProps/ctrlProp1020.xml" ContentType="application/vnd.ms-excel.controlproperties+xml"/>
  <Override PartName="/xl/ctrlProps/ctrlProp1021.xml" ContentType="application/vnd.ms-excel.controlproperties+xml"/>
  <Override PartName="/xl/ctrlProps/ctrlProp1022.xml" ContentType="application/vnd.ms-excel.controlproperties+xml"/>
  <Override PartName="/xl/ctrlProps/ctrlProp1023.xml" ContentType="application/vnd.ms-excel.controlproperties+xml"/>
  <Override PartName="/xl/ctrlProps/ctrlProp1024.xml" ContentType="application/vnd.ms-excel.controlproperties+xml"/>
  <Override PartName="/xl/ctrlProps/ctrlProp1025.xml" ContentType="application/vnd.ms-excel.controlproperties+xml"/>
  <Override PartName="/xl/ctrlProps/ctrlProp1026.xml" ContentType="application/vnd.ms-excel.controlproperties+xml"/>
  <Override PartName="/xl/ctrlProps/ctrlProp1027.xml" ContentType="application/vnd.ms-excel.controlproperties+xml"/>
  <Override PartName="/xl/ctrlProps/ctrlProp1028.xml" ContentType="application/vnd.ms-excel.controlproperties+xml"/>
  <Override PartName="/xl/ctrlProps/ctrlProp1029.xml" ContentType="application/vnd.ms-excel.controlproperties+xml"/>
  <Override PartName="/xl/ctrlProps/ctrlProp1030.xml" ContentType="application/vnd.ms-excel.controlproperties+xml"/>
  <Override PartName="/xl/ctrlProps/ctrlProp1031.xml" ContentType="application/vnd.ms-excel.controlproperties+xml"/>
  <Override PartName="/xl/ctrlProps/ctrlProp1032.xml" ContentType="application/vnd.ms-excel.controlproperties+xml"/>
  <Override PartName="/xl/ctrlProps/ctrlProp1033.xml" ContentType="application/vnd.ms-excel.controlproperties+xml"/>
  <Override PartName="/xl/ctrlProps/ctrlProp1034.xml" ContentType="application/vnd.ms-excel.controlproperties+xml"/>
  <Override PartName="/xl/ctrlProps/ctrlProp1035.xml" ContentType="application/vnd.ms-excel.controlproperties+xml"/>
  <Override PartName="/xl/ctrlProps/ctrlProp1036.xml" ContentType="application/vnd.ms-excel.controlproperties+xml"/>
  <Override PartName="/xl/ctrlProps/ctrlProp1037.xml" ContentType="application/vnd.ms-excel.controlproperties+xml"/>
  <Override PartName="/xl/ctrlProps/ctrlProp1038.xml" ContentType="application/vnd.ms-excel.controlproperties+xml"/>
  <Override PartName="/xl/ctrlProps/ctrlProp1039.xml" ContentType="application/vnd.ms-excel.controlproperties+xml"/>
  <Override PartName="/xl/ctrlProps/ctrlProp1040.xml" ContentType="application/vnd.ms-excel.controlproperties+xml"/>
  <Override PartName="/xl/ctrlProps/ctrlProp1041.xml" ContentType="application/vnd.ms-excel.controlproperties+xml"/>
  <Override PartName="/xl/ctrlProps/ctrlProp1042.xml" ContentType="application/vnd.ms-excel.controlproperties+xml"/>
  <Override PartName="/xl/ctrlProps/ctrlProp1043.xml" ContentType="application/vnd.ms-excel.controlproperties+xml"/>
  <Override PartName="/xl/ctrlProps/ctrlProp1044.xml" ContentType="application/vnd.ms-excel.controlproperties+xml"/>
  <Override PartName="/xl/ctrlProps/ctrlProp1045.xml" ContentType="application/vnd.ms-excel.controlproperties+xml"/>
  <Override PartName="/xl/ctrlProps/ctrlProp1046.xml" ContentType="application/vnd.ms-excel.controlproperties+xml"/>
  <Override PartName="/xl/ctrlProps/ctrlProp1047.xml" ContentType="application/vnd.ms-excel.controlproperties+xml"/>
  <Override PartName="/xl/ctrlProps/ctrlProp1048.xml" ContentType="application/vnd.ms-excel.controlproperties+xml"/>
  <Override PartName="/xl/ctrlProps/ctrlProp1049.xml" ContentType="application/vnd.ms-excel.controlproperties+xml"/>
  <Override PartName="/xl/ctrlProps/ctrlProp1050.xml" ContentType="application/vnd.ms-excel.controlproperties+xml"/>
  <Override PartName="/xl/ctrlProps/ctrlProp1051.xml" ContentType="application/vnd.ms-excel.controlproperties+xml"/>
  <Override PartName="/xl/ctrlProps/ctrlProp1052.xml" ContentType="application/vnd.ms-excel.controlproperties+xml"/>
  <Override PartName="/xl/ctrlProps/ctrlProp1053.xml" ContentType="application/vnd.ms-excel.controlproperties+xml"/>
  <Override PartName="/xl/ctrlProps/ctrlProp1054.xml" ContentType="application/vnd.ms-excel.controlproperties+xml"/>
  <Override PartName="/xl/ctrlProps/ctrlProp1055.xml" ContentType="application/vnd.ms-excel.controlproperties+xml"/>
  <Override PartName="/xl/ctrlProps/ctrlProp1056.xml" ContentType="application/vnd.ms-excel.controlproperties+xml"/>
  <Override PartName="/xl/ctrlProps/ctrlProp1057.xml" ContentType="application/vnd.ms-excel.controlproperties+xml"/>
  <Override PartName="/xl/ctrlProps/ctrlProp1058.xml" ContentType="application/vnd.ms-excel.controlproperties+xml"/>
  <Override PartName="/xl/ctrlProps/ctrlProp1059.xml" ContentType="application/vnd.ms-excel.controlproperties+xml"/>
  <Override PartName="/xl/ctrlProps/ctrlProp1060.xml" ContentType="application/vnd.ms-excel.controlproperties+xml"/>
  <Override PartName="/xl/ctrlProps/ctrlProp1061.xml" ContentType="application/vnd.ms-excel.controlproperties+xml"/>
  <Override PartName="/xl/ctrlProps/ctrlProp1062.xml" ContentType="application/vnd.ms-excel.controlproperties+xml"/>
  <Override PartName="/xl/ctrlProps/ctrlProp1063.xml" ContentType="application/vnd.ms-excel.controlproperties+xml"/>
  <Override PartName="/xl/ctrlProps/ctrlProp1064.xml" ContentType="application/vnd.ms-excel.controlproperties+xml"/>
  <Override PartName="/xl/ctrlProps/ctrlProp1065.xml" ContentType="application/vnd.ms-excel.controlproperties+xml"/>
  <Override PartName="/xl/ctrlProps/ctrlProp1066.xml" ContentType="application/vnd.ms-excel.controlproperties+xml"/>
  <Override PartName="/xl/ctrlProps/ctrlProp1067.xml" ContentType="application/vnd.ms-excel.controlproperties+xml"/>
  <Override PartName="/xl/ctrlProps/ctrlProp1068.xml" ContentType="application/vnd.ms-excel.controlproperties+xml"/>
  <Override PartName="/xl/ctrlProps/ctrlProp1069.xml" ContentType="application/vnd.ms-excel.controlproperties+xml"/>
  <Override PartName="/xl/ctrlProps/ctrlProp1070.xml" ContentType="application/vnd.ms-excel.controlproperties+xml"/>
  <Override PartName="/xl/ctrlProps/ctrlProp1071.xml" ContentType="application/vnd.ms-excel.controlproperties+xml"/>
  <Override PartName="/xl/ctrlProps/ctrlProp1072.xml" ContentType="application/vnd.ms-excel.controlproperties+xml"/>
  <Override PartName="/xl/ctrlProps/ctrlProp1073.xml" ContentType="application/vnd.ms-excel.controlproperties+xml"/>
  <Override PartName="/xl/ctrlProps/ctrlProp1074.xml" ContentType="application/vnd.ms-excel.controlproperties+xml"/>
  <Override PartName="/xl/ctrlProps/ctrlProp1075.xml" ContentType="application/vnd.ms-excel.controlproperties+xml"/>
  <Override PartName="/xl/ctrlProps/ctrlProp1076.xml" ContentType="application/vnd.ms-excel.controlproperties+xml"/>
  <Override PartName="/xl/ctrlProps/ctrlProp1077.xml" ContentType="application/vnd.ms-excel.controlproperties+xml"/>
  <Override PartName="/xl/ctrlProps/ctrlProp1078.xml" ContentType="application/vnd.ms-excel.controlproperties+xml"/>
  <Override PartName="/xl/ctrlProps/ctrlProp1079.xml" ContentType="application/vnd.ms-excel.controlproperties+xml"/>
  <Override PartName="/xl/ctrlProps/ctrlProp1080.xml" ContentType="application/vnd.ms-excel.controlproperties+xml"/>
  <Override PartName="/xl/ctrlProps/ctrlProp1081.xml" ContentType="application/vnd.ms-excel.controlproperties+xml"/>
  <Override PartName="/xl/ctrlProps/ctrlProp1082.xml" ContentType="application/vnd.ms-excel.controlproperties+xml"/>
  <Override PartName="/xl/ctrlProps/ctrlProp1083.xml" ContentType="application/vnd.ms-excel.controlproperties+xml"/>
  <Override PartName="/xl/ctrlProps/ctrlProp1084.xml" ContentType="application/vnd.ms-excel.controlproperties+xml"/>
  <Override PartName="/xl/ctrlProps/ctrlProp1085.xml" ContentType="application/vnd.ms-excel.controlproperties+xml"/>
  <Override PartName="/xl/ctrlProps/ctrlProp1086.xml" ContentType="application/vnd.ms-excel.controlproperties+xml"/>
  <Override PartName="/xl/ctrlProps/ctrlProp1087.xml" ContentType="application/vnd.ms-excel.controlproperties+xml"/>
  <Override PartName="/xl/ctrlProps/ctrlProp1088.xml" ContentType="application/vnd.ms-excel.controlproperties+xml"/>
  <Override PartName="/xl/ctrlProps/ctrlProp1089.xml" ContentType="application/vnd.ms-excel.controlproperties+xml"/>
  <Override PartName="/xl/ctrlProps/ctrlProp1090.xml" ContentType="application/vnd.ms-excel.controlproperties+xml"/>
  <Override PartName="/xl/ctrlProps/ctrlProp1091.xml" ContentType="application/vnd.ms-excel.controlproperties+xml"/>
  <Override PartName="/xl/ctrlProps/ctrlProp1092.xml" ContentType="application/vnd.ms-excel.controlproperties+xml"/>
  <Override PartName="/xl/ctrlProps/ctrlProp1093.xml" ContentType="application/vnd.ms-excel.controlproperties+xml"/>
  <Override PartName="/xl/ctrlProps/ctrlProp1094.xml" ContentType="application/vnd.ms-excel.controlproperties+xml"/>
  <Override PartName="/xl/ctrlProps/ctrlProp1095.xml" ContentType="application/vnd.ms-excel.controlproperties+xml"/>
  <Override PartName="/xl/ctrlProps/ctrlProp1096.xml" ContentType="application/vnd.ms-excel.controlproperties+xml"/>
  <Override PartName="/xl/ctrlProps/ctrlProp1097.xml" ContentType="application/vnd.ms-excel.controlproperties+xml"/>
  <Override PartName="/xl/ctrlProps/ctrlProp1098.xml" ContentType="application/vnd.ms-excel.controlproperties+xml"/>
  <Override PartName="/xl/ctrlProps/ctrlProp1099.xml" ContentType="application/vnd.ms-excel.controlproperties+xml"/>
  <Override PartName="/xl/ctrlProps/ctrlProp1100.xml" ContentType="application/vnd.ms-excel.controlproperties+xml"/>
  <Override PartName="/xl/ctrlProps/ctrlProp1101.xml" ContentType="application/vnd.ms-excel.controlproperties+xml"/>
  <Override PartName="/xl/ctrlProps/ctrlProp1102.xml" ContentType="application/vnd.ms-excel.controlproperties+xml"/>
  <Override PartName="/xl/ctrlProps/ctrlProp1103.xml" ContentType="application/vnd.ms-excel.controlproperties+xml"/>
  <Override PartName="/xl/ctrlProps/ctrlProp1104.xml" ContentType="application/vnd.ms-excel.controlproperties+xml"/>
  <Override PartName="/xl/ctrlProps/ctrlProp1105.xml" ContentType="application/vnd.ms-excel.controlproperties+xml"/>
  <Override PartName="/xl/ctrlProps/ctrlProp1106.xml" ContentType="application/vnd.ms-excel.controlproperties+xml"/>
  <Override PartName="/xl/ctrlProps/ctrlProp1107.xml" ContentType="application/vnd.ms-excel.controlproperties+xml"/>
  <Override PartName="/xl/ctrlProps/ctrlProp1108.xml" ContentType="application/vnd.ms-excel.controlproperties+xml"/>
  <Override PartName="/xl/ctrlProps/ctrlProp1109.xml" ContentType="application/vnd.ms-excel.controlproperties+xml"/>
  <Override PartName="/xl/ctrlProps/ctrlProp1110.xml" ContentType="application/vnd.ms-excel.controlproperties+xml"/>
  <Override PartName="/xl/ctrlProps/ctrlProp1111.xml" ContentType="application/vnd.ms-excel.controlproperties+xml"/>
  <Override PartName="/xl/ctrlProps/ctrlProp1112.xml" ContentType="application/vnd.ms-excel.controlproperties+xml"/>
  <Override PartName="/xl/ctrlProps/ctrlProp1113.xml" ContentType="application/vnd.ms-excel.controlproperties+xml"/>
  <Override PartName="/xl/ctrlProps/ctrlProp1114.xml" ContentType="application/vnd.ms-excel.controlproperties+xml"/>
  <Override PartName="/xl/ctrlProps/ctrlProp1115.xml" ContentType="application/vnd.ms-excel.controlproperties+xml"/>
  <Override PartName="/xl/ctrlProps/ctrlProp1116.xml" ContentType="application/vnd.ms-excel.controlproperties+xml"/>
  <Override PartName="/xl/ctrlProps/ctrlProp1117.xml" ContentType="application/vnd.ms-excel.controlproperties+xml"/>
  <Override PartName="/xl/ctrlProps/ctrlProp1118.xml" ContentType="application/vnd.ms-excel.controlproperties+xml"/>
  <Override PartName="/xl/ctrlProps/ctrlProp1119.xml" ContentType="application/vnd.ms-excel.controlproperties+xml"/>
  <Override PartName="/xl/ctrlProps/ctrlProp1120.xml" ContentType="application/vnd.ms-excel.controlproperties+xml"/>
  <Override PartName="/xl/ctrlProps/ctrlProp1121.xml" ContentType="application/vnd.ms-excel.controlproperties+xml"/>
  <Override PartName="/xl/ctrlProps/ctrlProp1122.xml" ContentType="application/vnd.ms-excel.controlproperties+xml"/>
  <Override PartName="/xl/ctrlProps/ctrlProp1123.xml" ContentType="application/vnd.ms-excel.controlproperties+xml"/>
  <Override PartName="/xl/ctrlProps/ctrlProp1124.xml" ContentType="application/vnd.ms-excel.controlproperties+xml"/>
  <Override PartName="/xl/ctrlProps/ctrlProp1125.xml" ContentType="application/vnd.ms-excel.controlproperties+xml"/>
  <Override PartName="/xl/ctrlProps/ctrlProp1126.xml" ContentType="application/vnd.ms-excel.controlproperties+xml"/>
  <Override PartName="/xl/ctrlProps/ctrlProp1127.xml" ContentType="application/vnd.ms-excel.controlproperties+xml"/>
  <Override PartName="/xl/ctrlProps/ctrlProp1128.xml" ContentType="application/vnd.ms-excel.controlproperties+xml"/>
  <Override PartName="/xl/ctrlProps/ctrlProp1129.xml" ContentType="application/vnd.ms-excel.controlproperties+xml"/>
  <Override PartName="/xl/ctrlProps/ctrlProp1130.xml" ContentType="application/vnd.ms-excel.controlproperties+xml"/>
  <Override PartName="/xl/ctrlProps/ctrlProp1131.xml" ContentType="application/vnd.ms-excel.controlproperties+xml"/>
  <Override PartName="/xl/ctrlProps/ctrlProp1132.xml" ContentType="application/vnd.ms-excel.controlproperties+xml"/>
  <Override PartName="/xl/ctrlProps/ctrlProp1133.xml" ContentType="application/vnd.ms-excel.controlproperties+xml"/>
  <Override PartName="/xl/ctrlProps/ctrlProp1134.xml" ContentType="application/vnd.ms-excel.controlproperties+xml"/>
  <Override PartName="/xl/ctrlProps/ctrlProp1135.xml" ContentType="application/vnd.ms-excel.controlproperties+xml"/>
  <Override PartName="/xl/ctrlProps/ctrlProp1136.xml" ContentType="application/vnd.ms-excel.controlproperties+xml"/>
  <Override PartName="/xl/ctrlProps/ctrlProp1137.xml" ContentType="application/vnd.ms-excel.controlproperties+xml"/>
  <Override PartName="/xl/ctrlProps/ctrlProp1138.xml" ContentType="application/vnd.ms-excel.controlproperties+xml"/>
  <Override PartName="/xl/ctrlProps/ctrlProp1139.xml" ContentType="application/vnd.ms-excel.controlproperties+xml"/>
  <Override PartName="/xl/ctrlProps/ctrlProp1140.xml" ContentType="application/vnd.ms-excel.controlproperties+xml"/>
  <Override PartName="/xl/ctrlProps/ctrlProp1141.xml" ContentType="application/vnd.ms-excel.controlproperties+xml"/>
  <Override PartName="/xl/ctrlProps/ctrlProp1142.xml" ContentType="application/vnd.ms-excel.controlproperties+xml"/>
  <Override PartName="/xl/ctrlProps/ctrlProp1143.xml" ContentType="application/vnd.ms-excel.controlproperties+xml"/>
  <Override PartName="/xl/ctrlProps/ctrlProp1144.xml" ContentType="application/vnd.ms-excel.controlproperties+xml"/>
  <Override PartName="/xl/ctrlProps/ctrlProp1145.xml" ContentType="application/vnd.ms-excel.controlproperties+xml"/>
  <Override PartName="/xl/ctrlProps/ctrlProp1146.xml" ContentType="application/vnd.ms-excel.controlproperties+xml"/>
  <Override PartName="/xl/ctrlProps/ctrlProp1147.xml" ContentType="application/vnd.ms-excel.controlproperties+xml"/>
  <Override PartName="/xl/ctrlProps/ctrlProp1148.xml" ContentType="application/vnd.ms-excel.controlproperties+xml"/>
  <Override PartName="/xl/ctrlProps/ctrlProp1149.xml" ContentType="application/vnd.ms-excel.controlproperties+xml"/>
  <Override PartName="/xl/ctrlProps/ctrlProp1150.xml" ContentType="application/vnd.ms-excel.controlproperties+xml"/>
  <Override PartName="/xl/ctrlProps/ctrlProp1151.xml" ContentType="application/vnd.ms-excel.controlproperties+xml"/>
  <Override PartName="/xl/ctrlProps/ctrlProp1152.xml" ContentType="application/vnd.ms-excel.controlproperties+xml"/>
  <Override PartName="/xl/ctrlProps/ctrlProp1153.xml" ContentType="application/vnd.ms-excel.controlproperties+xml"/>
  <Override PartName="/xl/ctrlProps/ctrlProp1154.xml" ContentType="application/vnd.ms-excel.controlproperties+xml"/>
  <Override PartName="/xl/ctrlProps/ctrlProp1155.xml" ContentType="application/vnd.ms-excel.controlproperties+xml"/>
  <Override PartName="/xl/ctrlProps/ctrlProp1156.xml" ContentType="application/vnd.ms-excel.controlproperties+xml"/>
  <Override PartName="/xl/ctrlProps/ctrlProp1157.xml" ContentType="application/vnd.ms-excel.controlproperties+xml"/>
  <Override PartName="/xl/ctrlProps/ctrlProp1158.xml" ContentType="application/vnd.ms-excel.controlproperties+xml"/>
  <Override PartName="/xl/ctrlProps/ctrlProp1159.xml" ContentType="application/vnd.ms-excel.controlproperties+xml"/>
  <Override PartName="/xl/ctrlProps/ctrlProp1160.xml" ContentType="application/vnd.ms-excel.controlproperties+xml"/>
  <Override PartName="/xl/ctrlProps/ctrlProp1161.xml" ContentType="application/vnd.ms-excel.controlproperties+xml"/>
  <Override PartName="/xl/ctrlProps/ctrlProp1162.xml" ContentType="application/vnd.ms-excel.controlproperties+xml"/>
  <Override PartName="/xl/ctrlProps/ctrlProp1163.xml" ContentType="application/vnd.ms-excel.controlproperties+xml"/>
  <Override PartName="/xl/ctrlProps/ctrlProp1164.xml" ContentType="application/vnd.ms-excel.controlproperties+xml"/>
  <Override PartName="/xl/ctrlProps/ctrlProp1165.xml" ContentType="application/vnd.ms-excel.controlproperties+xml"/>
  <Override PartName="/xl/ctrlProps/ctrlProp1166.xml" ContentType="application/vnd.ms-excel.controlproperties+xml"/>
  <Override PartName="/xl/ctrlProps/ctrlProp1167.xml" ContentType="application/vnd.ms-excel.controlproperties+xml"/>
  <Override PartName="/xl/ctrlProps/ctrlProp1168.xml" ContentType="application/vnd.ms-excel.controlproperties+xml"/>
  <Override PartName="/xl/ctrlProps/ctrlProp1169.xml" ContentType="application/vnd.ms-excel.controlproperties+xml"/>
  <Override PartName="/xl/ctrlProps/ctrlProp1170.xml" ContentType="application/vnd.ms-excel.controlproperties+xml"/>
  <Override PartName="/xl/ctrlProps/ctrlProp1171.xml" ContentType="application/vnd.ms-excel.controlproperties+xml"/>
  <Override PartName="/xl/ctrlProps/ctrlProp1172.xml" ContentType="application/vnd.ms-excel.controlproperties+xml"/>
  <Override PartName="/xl/ctrlProps/ctrlProp1173.xml" ContentType="application/vnd.ms-excel.controlproperties+xml"/>
  <Override PartName="/xl/ctrlProps/ctrlProp1174.xml" ContentType="application/vnd.ms-excel.controlproperties+xml"/>
  <Override PartName="/xl/ctrlProps/ctrlProp1175.xml" ContentType="application/vnd.ms-excel.controlproperties+xml"/>
  <Override PartName="/xl/ctrlProps/ctrlProp1176.xml" ContentType="application/vnd.ms-excel.controlproperties+xml"/>
  <Override PartName="/xl/ctrlProps/ctrlProp1177.xml" ContentType="application/vnd.ms-excel.controlproperties+xml"/>
  <Override PartName="/xl/ctrlProps/ctrlProp1178.xml" ContentType="application/vnd.ms-excel.controlproperties+xml"/>
  <Override PartName="/xl/ctrlProps/ctrlProp1179.xml" ContentType="application/vnd.ms-excel.controlproperties+xml"/>
  <Override PartName="/xl/ctrlProps/ctrlProp1180.xml" ContentType="application/vnd.ms-excel.controlproperties+xml"/>
  <Override PartName="/xl/ctrlProps/ctrlProp1181.xml" ContentType="application/vnd.ms-excel.controlproperties+xml"/>
  <Override PartName="/xl/ctrlProps/ctrlProp1182.xml" ContentType="application/vnd.ms-excel.controlproperties+xml"/>
  <Override PartName="/xl/ctrlProps/ctrlProp1183.xml" ContentType="application/vnd.ms-excel.controlproperties+xml"/>
  <Override PartName="/xl/ctrlProps/ctrlProp1184.xml" ContentType="application/vnd.ms-excel.controlproperties+xml"/>
  <Override PartName="/xl/ctrlProps/ctrlProp1185.xml" ContentType="application/vnd.ms-excel.controlproperties+xml"/>
  <Override PartName="/xl/ctrlProps/ctrlProp1186.xml" ContentType="application/vnd.ms-excel.controlproperties+xml"/>
  <Override PartName="/xl/ctrlProps/ctrlProp1187.xml" ContentType="application/vnd.ms-excel.controlproperties+xml"/>
  <Override PartName="/xl/ctrlProps/ctrlProp1188.xml" ContentType="application/vnd.ms-excel.controlproperties+xml"/>
  <Override PartName="/xl/ctrlProps/ctrlProp1189.xml" ContentType="application/vnd.ms-excel.controlproperties+xml"/>
  <Override PartName="/xl/ctrlProps/ctrlProp1190.xml" ContentType="application/vnd.ms-excel.controlproperties+xml"/>
  <Override PartName="/xl/ctrlProps/ctrlProp1191.xml" ContentType="application/vnd.ms-excel.controlproperties+xml"/>
  <Override PartName="/xl/ctrlProps/ctrlProp1192.xml" ContentType="application/vnd.ms-excel.controlproperties+xml"/>
  <Override PartName="/xl/ctrlProps/ctrlProp1193.xml" ContentType="application/vnd.ms-excel.controlproperties+xml"/>
  <Override PartName="/xl/ctrlProps/ctrlProp1194.xml" ContentType="application/vnd.ms-excel.controlproperties+xml"/>
  <Override PartName="/xl/ctrlProps/ctrlProp1195.xml" ContentType="application/vnd.ms-excel.controlproperties+xml"/>
  <Override PartName="/xl/ctrlProps/ctrlProp1196.xml" ContentType="application/vnd.ms-excel.controlproperties+xml"/>
  <Override PartName="/xl/ctrlProps/ctrlProp1197.xml" ContentType="application/vnd.ms-excel.controlproperties+xml"/>
  <Override PartName="/xl/ctrlProps/ctrlProp1198.xml" ContentType="application/vnd.ms-excel.controlproperties+xml"/>
  <Override PartName="/xl/ctrlProps/ctrlProp1199.xml" ContentType="application/vnd.ms-excel.controlproperties+xml"/>
  <Override PartName="/xl/ctrlProps/ctrlProp1200.xml" ContentType="application/vnd.ms-excel.controlproperties+xml"/>
  <Override PartName="/xl/ctrlProps/ctrlProp1201.xml" ContentType="application/vnd.ms-excel.controlproperties+xml"/>
  <Override PartName="/xl/ctrlProps/ctrlProp1202.xml" ContentType="application/vnd.ms-excel.controlproperties+xml"/>
  <Override PartName="/xl/ctrlProps/ctrlProp1203.xml" ContentType="application/vnd.ms-excel.controlproperties+xml"/>
  <Override PartName="/xl/ctrlProps/ctrlProp1204.xml" ContentType="application/vnd.ms-excel.controlproperties+xml"/>
  <Override PartName="/xl/ctrlProps/ctrlProp1205.xml" ContentType="application/vnd.ms-excel.controlproperties+xml"/>
  <Override PartName="/xl/ctrlProps/ctrlProp1206.xml" ContentType="application/vnd.ms-excel.controlproperties+xml"/>
  <Override PartName="/xl/ctrlProps/ctrlProp1207.xml" ContentType="application/vnd.ms-excel.controlproperties+xml"/>
  <Override PartName="/xl/ctrlProps/ctrlProp1208.xml" ContentType="application/vnd.ms-excel.controlproperties+xml"/>
  <Override PartName="/xl/ctrlProps/ctrlProp1209.xml" ContentType="application/vnd.ms-excel.controlproperties+xml"/>
  <Override PartName="/xl/ctrlProps/ctrlProp1210.xml" ContentType="application/vnd.ms-excel.controlproperties+xml"/>
  <Override PartName="/xl/ctrlProps/ctrlProp1211.xml" ContentType="application/vnd.ms-excel.controlproperties+xml"/>
  <Override PartName="/xl/ctrlProps/ctrlProp1212.xml" ContentType="application/vnd.ms-excel.controlproperties+xml"/>
  <Override PartName="/xl/ctrlProps/ctrlProp1213.xml" ContentType="application/vnd.ms-excel.controlproperties+xml"/>
  <Override PartName="/xl/ctrlProps/ctrlProp1214.xml" ContentType="application/vnd.ms-excel.controlproperties+xml"/>
  <Override PartName="/xl/ctrlProps/ctrlProp1215.xml" ContentType="application/vnd.ms-excel.controlproperties+xml"/>
  <Override PartName="/xl/ctrlProps/ctrlProp1216.xml" ContentType="application/vnd.ms-excel.controlproperties+xml"/>
  <Override PartName="/xl/ctrlProps/ctrlProp1217.xml" ContentType="application/vnd.ms-excel.controlproperties+xml"/>
  <Override PartName="/xl/ctrlProps/ctrlProp1218.xml" ContentType="application/vnd.ms-excel.controlproperties+xml"/>
  <Override PartName="/xl/ctrlProps/ctrlProp1219.xml" ContentType="application/vnd.ms-excel.controlproperties+xml"/>
  <Override PartName="/xl/ctrlProps/ctrlProp1220.xml" ContentType="application/vnd.ms-excel.controlproperties+xml"/>
  <Override PartName="/xl/ctrlProps/ctrlProp1221.xml" ContentType="application/vnd.ms-excel.controlproperties+xml"/>
  <Override PartName="/xl/ctrlProps/ctrlProp1222.xml" ContentType="application/vnd.ms-excel.controlproperties+xml"/>
  <Override PartName="/xl/ctrlProps/ctrlProp1223.xml" ContentType="application/vnd.ms-excel.controlproperties+xml"/>
  <Override PartName="/xl/ctrlProps/ctrlProp1224.xml" ContentType="application/vnd.ms-excel.controlproperties+xml"/>
  <Override PartName="/xl/ctrlProps/ctrlProp1225.xml" ContentType="application/vnd.ms-excel.controlproperties+xml"/>
  <Override PartName="/xl/ctrlProps/ctrlProp1226.xml" ContentType="application/vnd.ms-excel.controlproperties+xml"/>
  <Override PartName="/xl/ctrlProps/ctrlProp1227.xml" ContentType="application/vnd.ms-excel.controlproperties+xml"/>
  <Override PartName="/xl/ctrlProps/ctrlProp1228.xml" ContentType="application/vnd.ms-excel.controlproperties+xml"/>
  <Override PartName="/xl/ctrlProps/ctrlProp1229.xml" ContentType="application/vnd.ms-excel.controlproperties+xml"/>
  <Override PartName="/xl/ctrlProps/ctrlProp1230.xml" ContentType="application/vnd.ms-excel.controlproperties+xml"/>
  <Override PartName="/xl/ctrlProps/ctrlProp1231.xml" ContentType="application/vnd.ms-excel.controlproperties+xml"/>
  <Override PartName="/xl/ctrlProps/ctrlProp1232.xml" ContentType="application/vnd.ms-excel.controlproperties+xml"/>
  <Override PartName="/xl/ctrlProps/ctrlProp1233.xml" ContentType="application/vnd.ms-excel.controlproperties+xml"/>
  <Override PartName="/xl/ctrlProps/ctrlProp1234.xml" ContentType="application/vnd.ms-excel.controlproperties+xml"/>
  <Override PartName="/xl/ctrlProps/ctrlProp1235.xml" ContentType="application/vnd.ms-excel.controlproperties+xml"/>
  <Override PartName="/xl/ctrlProps/ctrlProp1236.xml" ContentType="application/vnd.ms-excel.controlproperties+xml"/>
  <Override PartName="/xl/ctrlProps/ctrlProp1237.xml" ContentType="application/vnd.ms-excel.controlproperties+xml"/>
  <Override PartName="/xl/ctrlProps/ctrlProp1238.xml" ContentType="application/vnd.ms-excel.controlproperties+xml"/>
  <Override PartName="/xl/ctrlProps/ctrlProp1239.xml" ContentType="application/vnd.ms-excel.controlproperties+xml"/>
  <Override PartName="/xl/ctrlProps/ctrlProp1240.xml" ContentType="application/vnd.ms-excel.controlproperties+xml"/>
  <Override PartName="/xl/ctrlProps/ctrlProp1241.xml" ContentType="application/vnd.ms-excel.controlproperties+xml"/>
  <Override PartName="/xl/ctrlProps/ctrlProp1242.xml" ContentType="application/vnd.ms-excel.controlproperties+xml"/>
  <Override PartName="/xl/ctrlProps/ctrlProp1243.xml" ContentType="application/vnd.ms-excel.controlproperties+xml"/>
  <Override PartName="/xl/ctrlProps/ctrlProp1244.xml" ContentType="application/vnd.ms-excel.controlproperties+xml"/>
  <Override PartName="/xl/ctrlProps/ctrlProp1245.xml" ContentType="application/vnd.ms-excel.controlproperties+xml"/>
  <Override PartName="/xl/ctrlProps/ctrlProp1246.xml" ContentType="application/vnd.ms-excel.controlproperties+xml"/>
  <Override PartName="/xl/ctrlProps/ctrlProp1247.xml" ContentType="application/vnd.ms-excel.controlproperties+xml"/>
  <Override PartName="/xl/ctrlProps/ctrlProp1248.xml" ContentType="application/vnd.ms-excel.controlproperties+xml"/>
  <Override PartName="/xl/ctrlProps/ctrlProp1249.xml" ContentType="application/vnd.ms-excel.controlproperties+xml"/>
  <Override PartName="/xl/ctrlProps/ctrlProp1250.xml" ContentType="application/vnd.ms-excel.controlproperties+xml"/>
  <Override PartName="/xl/ctrlProps/ctrlProp1251.xml" ContentType="application/vnd.ms-excel.controlproperties+xml"/>
  <Override PartName="/xl/ctrlProps/ctrlProp1252.xml" ContentType="application/vnd.ms-excel.controlproperties+xml"/>
  <Override PartName="/xl/ctrlProps/ctrlProp1253.xml" ContentType="application/vnd.ms-excel.controlproperties+xml"/>
  <Override PartName="/xl/ctrlProps/ctrlProp1254.xml" ContentType="application/vnd.ms-excel.controlproperties+xml"/>
  <Override PartName="/xl/ctrlProps/ctrlProp1255.xml" ContentType="application/vnd.ms-excel.controlproperties+xml"/>
  <Override PartName="/xl/ctrlProps/ctrlProp1256.xml" ContentType="application/vnd.ms-excel.controlproperties+xml"/>
  <Override PartName="/xl/ctrlProps/ctrlProp1257.xml" ContentType="application/vnd.ms-excel.controlproperties+xml"/>
  <Override PartName="/xl/ctrlProps/ctrlProp1258.xml" ContentType="application/vnd.ms-excel.controlproperties+xml"/>
  <Override PartName="/xl/ctrlProps/ctrlProp1259.xml" ContentType="application/vnd.ms-excel.controlproperties+xml"/>
  <Override PartName="/xl/ctrlProps/ctrlProp1260.xml" ContentType="application/vnd.ms-excel.controlproperties+xml"/>
  <Override PartName="/xl/drawings/drawing4.xml" ContentType="application/vnd.openxmlformats-officedocument.drawing+xml"/>
  <Override PartName="/xl/ctrlProps/ctrlProp1261.xml" ContentType="application/vnd.ms-excel.controlproperties+xml"/>
  <Override PartName="/xl/ctrlProps/ctrlProp1262.xml" ContentType="application/vnd.ms-excel.controlproperties+xml"/>
  <Override PartName="/xl/ctrlProps/ctrlProp1263.xml" ContentType="application/vnd.ms-excel.controlproperties+xml"/>
  <Override PartName="/xl/ctrlProps/ctrlProp1264.xml" ContentType="application/vnd.ms-excel.controlproperties+xml"/>
  <Override PartName="/xl/ctrlProps/ctrlProp1265.xml" ContentType="application/vnd.ms-excel.controlproperties+xml"/>
  <Override PartName="/xl/ctrlProps/ctrlProp1266.xml" ContentType="application/vnd.ms-excel.controlproperties+xml"/>
  <Override PartName="/xl/ctrlProps/ctrlProp1267.xml" ContentType="application/vnd.ms-excel.controlproperties+xml"/>
  <Override PartName="/xl/ctrlProps/ctrlProp1268.xml" ContentType="application/vnd.ms-excel.controlproperties+xml"/>
  <Override PartName="/xl/ctrlProps/ctrlProp1269.xml" ContentType="application/vnd.ms-excel.controlproperties+xml"/>
  <Override PartName="/xl/ctrlProps/ctrlProp1270.xml" ContentType="application/vnd.ms-excel.controlproperties+xml"/>
  <Override PartName="/xl/ctrlProps/ctrlProp1271.xml" ContentType="application/vnd.ms-excel.controlproperties+xml"/>
  <Override PartName="/xl/ctrlProps/ctrlProp1272.xml" ContentType="application/vnd.ms-excel.controlproperties+xml"/>
  <Override PartName="/xl/ctrlProps/ctrlProp1273.xml" ContentType="application/vnd.ms-excel.controlproperties+xml"/>
  <Override PartName="/xl/ctrlProps/ctrlProp1274.xml" ContentType="application/vnd.ms-excel.controlproperties+xml"/>
  <Override PartName="/xl/ctrlProps/ctrlProp1275.xml" ContentType="application/vnd.ms-excel.controlproperties+xml"/>
  <Override PartName="/xl/ctrlProps/ctrlProp1276.xml" ContentType="application/vnd.ms-excel.controlproperties+xml"/>
  <Override PartName="/xl/ctrlProps/ctrlProp1277.xml" ContentType="application/vnd.ms-excel.controlproperties+xml"/>
  <Override PartName="/xl/ctrlProps/ctrlProp1278.xml" ContentType="application/vnd.ms-excel.controlproperties+xml"/>
  <Override PartName="/xl/ctrlProps/ctrlProp1279.xml" ContentType="application/vnd.ms-excel.controlproperties+xml"/>
  <Override PartName="/xl/ctrlProps/ctrlProp1280.xml" ContentType="application/vnd.ms-excel.controlproperties+xml"/>
  <Override PartName="/xl/ctrlProps/ctrlProp1281.xml" ContentType="application/vnd.ms-excel.controlproperties+xml"/>
  <Override PartName="/xl/ctrlProps/ctrlProp1282.xml" ContentType="application/vnd.ms-excel.controlproperties+xml"/>
  <Override PartName="/xl/ctrlProps/ctrlProp1283.xml" ContentType="application/vnd.ms-excel.controlproperties+xml"/>
  <Override PartName="/xl/ctrlProps/ctrlProp1284.xml" ContentType="application/vnd.ms-excel.controlproperties+xml"/>
  <Override PartName="/xl/ctrlProps/ctrlProp1285.xml" ContentType="application/vnd.ms-excel.controlproperties+xml"/>
  <Override PartName="/xl/ctrlProps/ctrlProp1286.xml" ContentType="application/vnd.ms-excel.controlproperties+xml"/>
  <Override PartName="/xl/ctrlProps/ctrlProp1287.xml" ContentType="application/vnd.ms-excel.controlproperties+xml"/>
  <Override PartName="/xl/ctrlProps/ctrlProp1288.xml" ContentType="application/vnd.ms-excel.controlproperties+xml"/>
  <Override PartName="/xl/ctrlProps/ctrlProp1289.xml" ContentType="application/vnd.ms-excel.controlproperties+xml"/>
  <Override PartName="/xl/ctrlProps/ctrlProp1290.xml" ContentType="application/vnd.ms-excel.controlproperties+xml"/>
  <Override PartName="/xl/ctrlProps/ctrlProp1291.xml" ContentType="application/vnd.ms-excel.controlproperties+xml"/>
  <Override PartName="/xl/ctrlProps/ctrlProp1292.xml" ContentType="application/vnd.ms-excel.controlproperties+xml"/>
  <Override PartName="/xl/ctrlProps/ctrlProp1293.xml" ContentType="application/vnd.ms-excel.controlproperties+xml"/>
  <Override PartName="/xl/ctrlProps/ctrlProp1294.xml" ContentType="application/vnd.ms-excel.controlproperties+xml"/>
  <Override PartName="/xl/ctrlProps/ctrlProp1295.xml" ContentType="application/vnd.ms-excel.controlproperties+xml"/>
  <Override PartName="/xl/ctrlProps/ctrlProp1296.xml" ContentType="application/vnd.ms-excel.controlproperties+xml"/>
  <Override PartName="/xl/ctrlProps/ctrlProp1297.xml" ContentType="application/vnd.ms-excel.controlproperties+xml"/>
  <Override PartName="/xl/ctrlProps/ctrlProp1298.xml" ContentType="application/vnd.ms-excel.controlproperties+xml"/>
  <Override PartName="/xl/ctrlProps/ctrlProp1299.xml" ContentType="application/vnd.ms-excel.controlproperties+xml"/>
  <Override PartName="/xl/ctrlProps/ctrlProp1300.xml" ContentType="application/vnd.ms-excel.controlproperties+xml"/>
  <Override PartName="/xl/ctrlProps/ctrlProp1301.xml" ContentType="application/vnd.ms-excel.controlproperties+xml"/>
  <Override PartName="/xl/ctrlProps/ctrlProp1302.xml" ContentType="application/vnd.ms-excel.controlproperties+xml"/>
  <Override PartName="/xl/ctrlProps/ctrlProp1303.xml" ContentType="application/vnd.ms-excel.controlproperties+xml"/>
  <Override PartName="/xl/ctrlProps/ctrlProp1304.xml" ContentType="application/vnd.ms-excel.controlproperties+xml"/>
  <Override PartName="/xl/ctrlProps/ctrlProp1305.xml" ContentType="application/vnd.ms-excel.controlproperties+xml"/>
  <Override PartName="/xl/ctrlProps/ctrlProp1306.xml" ContentType="application/vnd.ms-excel.controlproperties+xml"/>
  <Override PartName="/xl/ctrlProps/ctrlProp1307.xml" ContentType="application/vnd.ms-excel.controlproperties+xml"/>
  <Override PartName="/xl/ctrlProps/ctrlProp1308.xml" ContentType="application/vnd.ms-excel.controlproperties+xml"/>
  <Override PartName="/xl/ctrlProps/ctrlProp1309.xml" ContentType="application/vnd.ms-excel.controlproperties+xml"/>
  <Override PartName="/xl/ctrlProps/ctrlProp1310.xml" ContentType="application/vnd.ms-excel.controlproperties+xml"/>
  <Override PartName="/xl/ctrlProps/ctrlProp1311.xml" ContentType="application/vnd.ms-excel.controlproperties+xml"/>
  <Override PartName="/xl/ctrlProps/ctrlProp1312.xml" ContentType="application/vnd.ms-excel.controlproperties+xml"/>
  <Override PartName="/xl/ctrlProps/ctrlProp1313.xml" ContentType="application/vnd.ms-excel.controlproperties+xml"/>
  <Override PartName="/xl/ctrlProps/ctrlProp1314.xml" ContentType="application/vnd.ms-excel.controlproperties+xml"/>
  <Override PartName="/xl/ctrlProps/ctrlProp1315.xml" ContentType="application/vnd.ms-excel.controlproperties+xml"/>
  <Override PartName="/xl/ctrlProps/ctrlProp1316.xml" ContentType="application/vnd.ms-excel.controlproperties+xml"/>
  <Override PartName="/xl/ctrlProps/ctrlProp1317.xml" ContentType="application/vnd.ms-excel.controlproperties+xml"/>
  <Override PartName="/xl/ctrlProps/ctrlProp1318.xml" ContentType="application/vnd.ms-excel.controlproperties+xml"/>
  <Override PartName="/xl/ctrlProps/ctrlProp1319.xml" ContentType="application/vnd.ms-excel.controlproperties+xml"/>
  <Override PartName="/xl/ctrlProps/ctrlProp1320.xml" ContentType="application/vnd.ms-excel.controlproperties+xml"/>
  <Override PartName="/xl/ctrlProps/ctrlProp1321.xml" ContentType="application/vnd.ms-excel.controlproperties+xml"/>
  <Override PartName="/xl/ctrlProps/ctrlProp1322.xml" ContentType="application/vnd.ms-excel.controlproperties+xml"/>
  <Override PartName="/xl/ctrlProps/ctrlProp1323.xml" ContentType="application/vnd.ms-excel.controlproperties+xml"/>
  <Override PartName="/xl/ctrlProps/ctrlProp1324.xml" ContentType="application/vnd.ms-excel.controlproperties+xml"/>
  <Override PartName="/xl/ctrlProps/ctrlProp1325.xml" ContentType="application/vnd.ms-excel.controlproperties+xml"/>
  <Override PartName="/xl/ctrlProps/ctrlProp1326.xml" ContentType="application/vnd.ms-excel.controlproperties+xml"/>
  <Override PartName="/xl/ctrlProps/ctrlProp1327.xml" ContentType="application/vnd.ms-excel.controlproperties+xml"/>
  <Override PartName="/xl/ctrlProps/ctrlProp1328.xml" ContentType="application/vnd.ms-excel.controlproperties+xml"/>
  <Override PartName="/xl/ctrlProps/ctrlProp1329.xml" ContentType="application/vnd.ms-excel.controlproperties+xml"/>
  <Override PartName="/xl/ctrlProps/ctrlProp1330.xml" ContentType="application/vnd.ms-excel.controlproperties+xml"/>
  <Override PartName="/xl/ctrlProps/ctrlProp1331.xml" ContentType="application/vnd.ms-excel.controlproperties+xml"/>
  <Override PartName="/xl/ctrlProps/ctrlProp1332.xml" ContentType="application/vnd.ms-excel.controlproperties+xml"/>
  <Override PartName="/xl/ctrlProps/ctrlProp1333.xml" ContentType="application/vnd.ms-excel.controlproperties+xml"/>
  <Override PartName="/xl/ctrlProps/ctrlProp1334.xml" ContentType="application/vnd.ms-excel.controlproperties+xml"/>
  <Override PartName="/xl/ctrlProps/ctrlProp1335.xml" ContentType="application/vnd.ms-excel.controlproperties+xml"/>
  <Override PartName="/xl/ctrlProps/ctrlProp1336.xml" ContentType="application/vnd.ms-excel.controlproperties+xml"/>
  <Override PartName="/xl/ctrlProps/ctrlProp1337.xml" ContentType="application/vnd.ms-excel.controlproperties+xml"/>
  <Override PartName="/xl/ctrlProps/ctrlProp1338.xml" ContentType="application/vnd.ms-excel.controlproperties+xml"/>
  <Override PartName="/xl/ctrlProps/ctrlProp1339.xml" ContentType="application/vnd.ms-excel.controlproperties+xml"/>
  <Override PartName="/xl/ctrlProps/ctrlProp1340.xml" ContentType="application/vnd.ms-excel.controlproperties+xml"/>
  <Override PartName="/xl/ctrlProps/ctrlProp1341.xml" ContentType="application/vnd.ms-excel.controlproperties+xml"/>
  <Override PartName="/xl/ctrlProps/ctrlProp1342.xml" ContentType="application/vnd.ms-excel.controlproperties+xml"/>
  <Override PartName="/xl/ctrlProps/ctrlProp1343.xml" ContentType="application/vnd.ms-excel.controlproperties+xml"/>
  <Override PartName="/xl/ctrlProps/ctrlProp1344.xml" ContentType="application/vnd.ms-excel.controlproperties+xml"/>
  <Override PartName="/xl/ctrlProps/ctrlProp1345.xml" ContentType="application/vnd.ms-excel.controlproperties+xml"/>
  <Override PartName="/xl/ctrlProps/ctrlProp1346.xml" ContentType="application/vnd.ms-excel.controlproperties+xml"/>
  <Override PartName="/xl/ctrlProps/ctrlProp1347.xml" ContentType="application/vnd.ms-excel.controlproperties+xml"/>
  <Override PartName="/xl/ctrlProps/ctrlProp1348.xml" ContentType="application/vnd.ms-excel.controlproperties+xml"/>
  <Override PartName="/xl/ctrlProps/ctrlProp1349.xml" ContentType="application/vnd.ms-excel.controlproperties+xml"/>
  <Override PartName="/xl/ctrlProps/ctrlProp1350.xml" ContentType="application/vnd.ms-excel.controlproperties+xml"/>
  <Override PartName="/xl/ctrlProps/ctrlProp1351.xml" ContentType="application/vnd.ms-excel.controlproperties+xml"/>
  <Override PartName="/xl/ctrlProps/ctrlProp1352.xml" ContentType="application/vnd.ms-excel.controlproperties+xml"/>
  <Override PartName="/xl/ctrlProps/ctrlProp1353.xml" ContentType="application/vnd.ms-excel.controlproperties+xml"/>
  <Override PartName="/xl/ctrlProps/ctrlProp1354.xml" ContentType="application/vnd.ms-excel.controlproperties+xml"/>
  <Override PartName="/xl/ctrlProps/ctrlProp1355.xml" ContentType="application/vnd.ms-excel.controlproperties+xml"/>
  <Override PartName="/xl/ctrlProps/ctrlProp1356.xml" ContentType="application/vnd.ms-excel.controlproperties+xml"/>
  <Override PartName="/xl/ctrlProps/ctrlProp1357.xml" ContentType="application/vnd.ms-excel.controlproperties+xml"/>
  <Override PartName="/xl/ctrlProps/ctrlProp1358.xml" ContentType="application/vnd.ms-excel.controlproperties+xml"/>
  <Override PartName="/xl/ctrlProps/ctrlProp1359.xml" ContentType="application/vnd.ms-excel.controlproperties+xml"/>
  <Override PartName="/xl/ctrlProps/ctrlProp1360.xml" ContentType="application/vnd.ms-excel.controlproperties+xml"/>
  <Override PartName="/xl/ctrlProps/ctrlProp1361.xml" ContentType="application/vnd.ms-excel.controlproperties+xml"/>
  <Override PartName="/xl/ctrlProps/ctrlProp1362.xml" ContentType="application/vnd.ms-excel.controlproperties+xml"/>
  <Override PartName="/xl/ctrlProps/ctrlProp1363.xml" ContentType="application/vnd.ms-excel.controlproperties+xml"/>
  <Override PartName="/xl/ctrlProps/ctrlProp1364.xml" ContentType="application/vnd.ms-excel.controlproperties+xml"/>
  <Override PartName="/xl/ctrlProps/ctrlProp1365.xml" ContentType="application/vnd.ms-excel.controlproperties+xml"/>
  <Override PartName="/xl/ctrlProps/ctrlProp1366.xml" ContentType="application/vnd.ms-excel.controlproperties+xml"/>
  <Override PartName="/xl/ctrlProps/ctrlProp1367.xml" ContentType="application/vnd.ms-excel.controlproperties+xml"/>
  <Override PartName="/xl/ctrlProps/ctrlProp1368.xml" ContentType="application/vnd.ms-excel.controlproperties+xml"/>
  <Override PartName="/xl/ctrlProps/ctrlProp1369.xml" ContentType="application/vnd.ms-excel.controlproperties+xml"/>
  <Override PartName="/xl/ctrlProps/ctrlProp1370.xml" ContentType="application/vnd.ms-excel.controlproperties+xml"/>
  <Override PartName="/xl/ctrlProps/ctrlProp1371.xml" ContentType="application/vnd.ms-excel.controlproperties+xml"/>
  <Override PartName="/xl/ctrlProps/ctrlProp1372.xml" ContentType="application/vnd.ms-excel.controlproperties+xml"/>
  <Override PartName="/xl/ctrlProps/ctrlProp1373.xml" ContentType="application/vnd.ms-excel.controlproperties+xml"/>
  <Override PartName="/xl/ctrlProps/ctrlProp1374.xml" ContentType="application/vnd.ms-excel.controlproperties+xml"/>
  <Override PartName="/xl/ctrlProps/ctrlProp1375.xml" ContentType="application/vnd.ms-excel.controlproperties+xml"/>
  <Override PartName="/xl/ctrlProps/ctrlProp1376.xml" ContentType="application/vnd.ms-excel.controlproperties+xml"/>
  <Override PartName="/xl/ctrlProps/ctrlProp1377.xml" ContentType="application/vnd.ms-excel.controlproperties+xml"/>
  <Override PartName="/xl/ctrlProps/ctrlProp1378.xml" ContentType="application/vnd.ms-excel.controlproperties+xml"/>
  <Override PartName="/xl/ctrlProps/ctrlProp1379.xml" ContentType="application/vnd.ms-excel.controlproperties+xml"/>
  <Override PartName="/xl/ctrlProps/ctrlProp1380.xml" ContentType="application/vnd.ms-excel.controlproperties+xml"/>
  <Override PartName="/xl/ctrlProps/ctrlProp1381.xml" ContentType="application/vnd.ms-excel.controlproperties+xml"/>
  <Override PartName="/xl/ctrlProps/ctrlProp1382.xml" ContentType="application/vnd.ms-excel.controlproperties+xml"/>
  <Override PartName="/xl/ctrlProps/ctrlProp1383.xml" ContentType="application/vnd.ms-excel.controlproperties+xml"/>
  <Override PartName="/xl/ctrlProps/ctrlProp1384.xml" ContentType="application/vnd.ms-excel.controlproperties+xml"/>
  <Override PartName="/xl/ctrlProps/ctrlProp1385.xml" ContentType="application/vnd.ms-excel.controlproperties+xml"/>
  <Override PartName="/xl/ctrlProps/ctrlProp1386.xml" ContentType="application/vnd.ms-excel.controlproperties+xml"/>
  <Override PartName="/xl/ctrlProps/ctrlProp1387.xml" ContentType="application/vnd.ms-excel.controlproperties+xml"/>
  <Override PartName="/xl/ctrlProps/ctrlProp1388.xml" ContentType="application/vnd.ms-excel.controlproperties+xml"/>
  <Override PartName="/xl/ctrlProps/ctrlProp1389.xml" ContentType="application/vnd.ms-excel.controlproperties+xml"/>
  <Override PartName="/xl/ctrlProps/ctrlProp1390.xml" ContentType="application/vnd.ms-excel.controlproperties+xml"/>
  <Override PartName="/xl/ctrlProps/ctrlProp1391.xml" ContentType="application/vnd.ms-excel.controlproperties+xml"/>
  <Override PartName="/xl/ctrlProps/ctrlProp1392.xml" ContentType="application/vnd.ms-excel.controlproperties+xml"/>
  <Override PartName="/xl/ctrlProps/ctrlProp1393.xml" ContentType="application/vnd.ms-excel.controlproperties+xml"/>
  <Override PartName="/xl/ctrlProps/ctrlProp1394.xml" ContentType="application/vnd.ms-excel.controlproperties+xml"/>
  <Override PartName="/xl/ctrlProps/ctrlProp1395.xml" ContentType="application/vnd.ms-excel.controlproperties+xml"/>
  <Override PartName="/xl/ctrlProps/ctrlProp1396.xml" ContentType="application/vnd.ms-excel.controlproperties+xml"/>
  <Override PartName="/xl/ctrlProps/ctrlProp1397.xml" ContentType="application/vnd.ms-excel.controlproperties+xml"/>
  <Override PartName="/xl/ctrlProps/ctrlProp1398.xml" ContentType="application/vnd.ms-excel.controlproperties+xml"/>
  <Override PartName="/xl/ctrlProps/ctrlProp1399.xml" ContentType="application/vnd.ms-excel.controlproperties+xml"/>
  <Override PartName="/xl/ctrlProps/ctrlProp1400.xml" ContentType="application/vnd.ms-excel.controlproperties+xml"/>
  <Override PartName="/xl/ctrlProps/ctrlProp1401.xml" ContentType="application/vnd.ms-excel.controlproperties+xml"/>
  <Override PartName="/xl/ctrlProps/ctrlProp1402.xml" ContentType="application/vnd.ms-excel.controlproperties+xml"/>
  <Override PartName="/xl/ctrlProps/ctrlProp1403.xml" ContentType="application/vnd.ms-excel.controlproperties+xml"/>
  <Override PartName="/xl/ctrlProps/ctrlProp1404.xml" ContentType="application/vnd.ms-excel.controlproperties+xml"/>
  <Override PartName="/xl/ctrlProps/ctrlProp1405.xml" ContentType="application/vnd.ms-excel.controlproperties+xml"/>
  <Override PartName="/xl/ctrlProps/ctrlProp1406.xml" ContentType="application/vnd.ms-excel.controlproperties+xml"/>
  <Override PartName="/xl/ctrlProps/ctrlProp1407.xml" ContentType="application/vnd.ms-excel.controlproperties+xml"/>
  <Override PartName="/xl/ctrlProps/ctrlProp1408.xml" ContentType="application/vnd.ms-excel.controlproperties+xml"/>
  <Override PartName="/xl/ctrlProps/ctrlProp1409.xml" ContentType="application/vnd.ms-excel.controlproperties+xml"/>
  <Override PartName="/xl/ctrlProps/ctrlProp1410.xml" ContentType="application/vnd.ms-excel.controlproperties+xml"/>
  <Override PartName="/xl/ctrlProps/ctrlProp1411.xml" ContentType="application/vnd.ms-excel.controlproperties+xml"/>
  <Override PartName="/xl/ctrlProps/ctrlProp1412.xml" ContentType="application/vnd.ms-excel.controlproperties+xml"/>
  <Override PartName="/xl/ctrlProps/ctrlProp1413.xml" ContentType="application/vnd.ms-excel.controlproperties+xml"/>
  <Override PartName="/xl/ctrlProps/ctrlProp1414.xml" ContentType="application/vnd.ms-excel.controlproperties+xml"/>
  <Override PartName="/xl/ctrlProps/ctrlProp1415.xml" ContentType="application/vnd.ms-excel.controlproperties+xml"/>
  <Override PartName="/xl/ctrlProps/ctrlProp1416.xml" ContentType="application/vnd.ms-excel.controlproperties+xml"/>
  <Override PartName="/xl/ctrlProps/ctrlProp1417.xml" ContentType="application/vnd.ms-excel.controlproperties+xml"/>
  <Override PartName="/xl/ctrlProps/ctrlProp1418.xml" ContentType="application/vnd.ms-excel.controlproperties+xml"/>
  <Override PartName="/xl/ctrlProps/ctrlProp1419.xml" ContentType="application/vnd.ms-excel.controlproperties+xml"/>
  <Override PartName="/xl/ctrlProps/ctrlProp1420.xml" ContentType="application/vnd.ms-excel.controlproperties+xml"/>
  <Override PartName="/xl/ctrlProps/ctrlProp1421.xml" ContentType="application/vnd.ms-excel.controlproperties+xml"/>
  <Override PartName="/xl/ctrlProps/ctrlProp1422.xml" ContentType="application/vnd.ms-excel.controlproperties+xml"/>
  <Override PartName="/xl/ctrlProps/ctrlProp1423.xml" ContentType="application/vnd.ms-excel.controlproperties+xml"/>
  <Override PartName="/xl/ctrlProps/ctrlProp1424.xml" ContentType="application/vnd.ms-excel.controlproperties+xml"/>
  <Override PartName="/xl/ctrlProps/ctrlProp1425.xml" ContentType="application/vnd.ms-excel.controlproperties+xml"/>
  <Override PartName="/xl/ctrlProps/ctrlProp1426.xml" ContentType="application/vnd.ms-excel.controlproperties+xml"/>
  <Override PartName="/xl/ctrlProps/ctrlProp1427.xml" ContentType="application/vnd.ms-excel.controlproperties+xml"/>
  <Override PartName="/xl/ctrlProps/ctrlProp1428.xml" ContentType="application/vnd.ms-excel.controlproperties+xml"/>
  <Override PartName="/xl/ctrlProps/ctrlProp1429.xml" ContentType="application/vnd.ms-excel.controlproperties+xml"/>
  <Override PartName="/xl/ctrlProps/ctrlProp1430.xml" ContentType="application/vnd.ms-excel.controlproperties+xml"/>
  <Override PartName="/xl/ctrlProps/ctrlProp1431.xml" ContentType="application/vnd.ms-excel.controlproperties+xml"/>
  <Override PartName="/xl/ctrlProps/ctrlProp1432.xml" ContentType="application/vnd.ms-excel.controlproperties+xml"/>
  <Override PartName="/xl/ctrlProps/ctrlProp1433.xml" ContentType="application/vnd.ms-excel.controlproperties+xml"/>
  <Override PartName="/xl/ctrlProps/ctrlProp1434.xml" ContentType="application/vnd.ms-excel.controlproperties+xml"/>
  <Override PartName="/xl/ctrlProps/ctrlProp1435.xml" ContentType="application/vnd.ms-excel.controlproperties+xml"/>
  <Override PartName="/xl/ctrlProps/ctrlProp1436.xml" ContentType="application/vnd.ms-excel.controlproperties+xml"/>
  <Override PartName="/xl/ctrlProps/ctrlProp1437.xml" ContentType="application/vnd.ms-excel.controlproperties+xml"/>
  <Override PartName="/xl/ctrlProps/ctrlProp1438.xml" ContentType="application/vnd.ms-excel.controlproperties+xml"/>
  <Override PartName="/xl/ctrlProps/ctrlProp1439.xml" ContentType="application/vnd.ms-excel.controlproperties+xml"/>
  <Override PartName="/xl/ctrlProps/ctrlProp1440.xml" ContentType="application/vnd.ms-excel.controlproperties+xml"/>
  <Override PartName="/xl/ctrlProps/ctrlProp1441.xml" ContentType="application/vnd.ms-excel.controlproperties+xml"/>
  <Override PartName="/xl/ctrlProps/ctrlProp1442.xml" ContentType="application/vnd.ms-excel.controlproperties+xml"/>
  <Override PartName="/xl/ctrlProps/ctrlProp1443.xml" ContentType="application/vnd.ms-excel.controlproperties+xml"/>
  <Override PartName="/xl/ctrlProps/ctrlProp1444.xml" ContentType="application/vnd.ms-excel.controlproperties+xml"/>
  <Override PartName="/xl/ctrlProps/ctrlProp1445.xml" ContentType="application/vnd.ms-excel.controlproperties+xml"/>
  <Override PartName="/xl/ctrlProps/ctrlProp1446.xml" ContentType="application/vnd.ms-excel.controlproperties+xml"/>
  <Override PartName="/xl/ctrlProps/ctrlProp1447.xml" ContentType="application/vnd.ms-excel.controlproperties+xml"/>
  <Override PartName="/xl/ctrlProps/ctrlProp1448.xml" ContentType="application/vnd.ms-excel.controlproperties+xml"/>
  <Override PartName="/xl/ctrlProps/ctrlProp1449.xml" ContentType="application/vnd.ms-excel.controlproperties+xml"/>
  <Override PartName="/xl/ctrlProps/ctrlProp1450.xml" ContentType="application/vnd.ms-excel.controlproperties+xml"/>
  <Override PartName="/xl/ctrlProps/ctrlProp1451.xml" ContentType="application/vnd.ms-excel.controlproperties+xml"/>
  <Override PartName="/xl/ctrlProps/ctrlProp145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Fsrv01\mnb\_workflow\STF\UTMUTATO\Rendelet_2025\PDF_alapvető\pdfhez_rendelet\"/>
    </mc:Choice>
  </mc:AlternateContent>
  <xr:revisionPtr revIDLastSave="0" documentId="13_ncr:1_{BBF9B629-2DBE-4743-8DBD-350421490AF6}" xr6:coauthVersionLast="47" xr6:coauthVersionMax="47" xr10:uidLastSave="{00000000-0000-0000-0000-000000000000}"/>
  <workbookProtection workbookPassword="CC66" lockStructure="1"/>
  <bookViews>
    <workbookView xWindow="-120" yWindow="-120" windowWidth="29040" windowHeight="15840" activeTab="2" xr2:uid="{00000000-000D-0000-FFFF-FFFF00000000}"/>
  </bookViews>
  <sheets>
    <sheet name="Fedőlap" sheetId="11" r:id="rId1"/>
    <sheet name="I. Hitelezési hajlandóság" sheetId="7" r:id="rId2"/>
    <sheet name="II.Hitelezési feltételek" sheetId="6" r:id="rId3"/>
    <sheet name="III.Hitelkereslet" sheetId="8" r:id="rId4"/>
    <sheet name="IV.Portfólióminőség" sheetId="4" r:id="rId5"/>
    <sheet name="V. Egyéb" sheetId="13" r:id="rId6"/>
  </sheets>
  <definedNames>
    <definedName name="Print_Area" localSheetId="0">Fedőlap!$A$1:$M$32</definedName>
    <definedName name="Print_Area" localSheetId="1">'I. Hitelezési hajlandóság'!$A$1:$N$24</definedName>
    <definedName name="Print_Area" localSheetId="2">'II.Hitelezési feltételek'!$A$1:$N$453</definedName>
    <definedName name="Print_Area" localSheetId="3">III.Hitelkereslet!$A$1:$O$288</definedName>
    <definedName name="Print_Area" localSheetId="4">IV.Portfólióminőség!$A$1:$P$130</definedName>
    <definedName name="Print_Area" localSheetId="5">'V. Egyéb'!$A$1:$Q$27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3" l="1"/>
  <c r="O132" i="8"/>
  <c r="O136" i="8"/>
  <c r="O161" i="8"/>
  <c r="O165" i="8"/>
  <c r="G23" i="13"/>
  <c r="G22" i="13" s="1"/>
  <c r="H21" i="13"/>
  <c r="G21" i="13"/>
  <c r="I21" i="13"/>
  <c r="G19" i="13"/>
  <c r="H19" i="13"/>
  <c r="I19" i="13"/>
  <c r="J19" i="13"/>
  <c r="O283" i="8"/>
  <c r="O279" i="8"/>
  <c r="O254" i="8"/>
  <c r="O250" i="8"/>
  <c r="O225" i="8"/>
  <c r="O221" i="8"/>
  <c r="O194" i="8"/>
  <c r="O190" i="8"/>
  <c r="O448" i="6"/>
  <c r="O444" i="6"/>
  <c r="O416" i="6"/>
  <c r="O412" i="6"/>
  <c r="O384" i="6"/>
  <c r="O380" i="6"/>
  <c r="O350" i="6"/>
  <c r="O346" i="6"/>
  <c r="O318" i="6"/>
  <c r="O314" i="6"/>
  <c r="O286" i="6"/>
  <c r="O282" i="6"/>
  <c r="O252" i="6"/>
  <c r="O248" i="6"/>
  <c r="O214" i="6"/>
  <c r="O210" i="6"/>
  <c r="O176" i="6"/>
  <c r="O172" i="6"/>
  <c r="O125" i="6"/>
  <c r="O121" i="6"/>
  <c r="O87" i="6"/>
  <c r="O83" i="6"/>
  <c r="O49" i="6"/>
  <c r="O45" i="6"/>
  <c r="H20" i="13" l="1"/>
  <c r="G18" i="13"/>
  <c r="G20" i="13"/>
  <c r="I18" i="13"/>
  <c r="H18" i="13" s="1"/>
</calcChain>
</file>

<file path=xl/sharedStrings.xml><?xml version="1.0" encoding="utf-8"?>
<sst xmlns="http://schemas.openxmlformats.org/spreadsheetml/2006/main" count="127" uniqueCount="56">
  <si>
    <t>Egyéb (kérjük specifikálják):</t>
  </si>
  <si>
    <t>1.</t>
  </si>
  <si>
    <t>2.</t>
  </si>
  <si>
    <t xml:space="preserve">Kérjük, hogy a tényezőket az alább megadott támpontok alapján értékelje: </t>
  </si>
  <si>
    <t>Default ráta esetén:</t>
  </si>
  <si>
    <t>Jelentős növekedés: 2 százalékpontnál nagyobb mértékben</t>
  </si>
  <si>
    <t>Valamelyest növekedés: 1 és 2 százalékpont közötti mértékben</t>
  </si>
  <si>
    <t>Közel változatlan: maximum 1 százalékpontos változás</t>
  </si>
  <si>
    <t>Valamelyest csökkenés: 1 és 2 százalékpont közötti mértékben</t>
  </si>
  <si>
    <t>Jelentős csökkenés: 2 százalékpontnál nagyobb mértékben</t>
  </si>
  <si>
    <t>Veszteségráta esetén:</t>
  </si>
  <si>
    <t>Jelentős növekedés: 5 százalékpontnál nagyobb mértékben</t>
  </si>
  <si>
    <t>Valamelyest növekedés: 2,5 és 5 százalékpont közötti mértékben</t>
  </si>
  <si>
    <t>Közel változatlan: maximum 2,5 százalékpontos változás</t>
  </si>
  <si>
    <t>Valamelyest csökkenés: 2,5 és 5 százalékpont közötti mértékben</t>
  </si>
  <si>
    <t>Jelentős csökkenés: 5 százalékpontnál nagyobb mértékben</t>
  </si>
  <si>
    <t>Köszönjük a kérdőív kitöltését!</t>
  </si>
  <si>
    <t>Sztenderdek és feltételek összességében</t>
  </si>
  <si>
    <t>Default ráta</t>
  </si>
  <si>
    <t>Veszteségráta</t>
  </si>
  <si>
    <t>1/B. Különböző vállalati méret (nagy és közepes, kis és mikro) szerint hogyan fog változni bankja által kihelyezni kívánt hitelmennyiség az elkövetkezendő félévben a szezonális hatásokat kiszűrve?</t>
  </si>
  <si>
    <t>Nem pénzügyi vállalatok összesen</t>
  </si>
  <si>
    <t>Nagy és közepes vállalatok</t>
  </si>
  <si>
    <t>Kis- és mikrovállalatok</t>
  </si>
  <si>
    <t xml:space="preserve">
Hitelezési felmérés</t>
  </si>
  <si>
    <t>Adatszolgáltató kódja:</t>
  </si>
  <si>
    <t>Tovább a felmérésre →</t>
  </si>
  <si>
    <t>V. Egyéb észrevételek</t>
  </si>
  <si>
    <t>Kitöltés teljessége:</t>
  </si>
  <si>
    <t>I. Hitelezési hajlandóságra vonatkozó kérdések:</t>
  </si>
  <si>
    <t>II. Hitelezési feltételekre vonatkozó kérdések:</t>
  </si>
  <si>
    <t>III. Hitelkereslet változására vonatkozó kérdések:</t>
  </si>
  <si>
    <t>IV. Portfólióminőségre vonatkozó kérdések:</t>
  </si>
  <si>
    <t>I. Hitelezési hajlandóság változására vonatkozó kérdések</t>
  </si>
  <si>
    <t>III. Hitelkereslet változására vonatkozó kérdések</t>
  </si>
  <si>
    <t>IV. Portfólióminőség változására vonatkozó kérdések</t>
  </si>
  <si>
    <t>Tovább a felmérés következő részére →</t>
  </si>
  <si>
    <t>1/A. Különböző vállalati méret (nagy és közepes, kis és mikro) szerint hogyan változott bankja által kihelyezni kívánt hitelmennyiség a negyedévvel ezelőtti állapothoz képest?</t>
  </si>
  <si>
    <t xml:space="preserve">8/B. A következő félévben várakozásai alapján az Ön bankjánál hogyan fog változni a különböző iparági portfóliók minősége? </t>
  </si>
  <si>
    <t>8/A. Az elmúlt negyedévben az Ön bankjánál hogyan változott a különböző iparági portfóliók minősége?</t>
  </si>
  <si>
    <t>Az elmúlt negyedévben volt-e olyan, a bankok hitelezési, finanszírozási viselkedésével kapcsolatos fontosabb folyamat, 
melyet nem érint a kérdőív? (A kitöltés során ne használjon sortörést!)</t>
  </si>
  <si>
    <t xml:space="preserve">Adatszolgáltató neve: </t>
  </si>
  <si>
    <t>Adatszolgáltatás tárgyidőszaka:</t>
  </si>
  <si>
    <t>SL3 - Vállalati hitelezésre vonatkozó kérdőív</t>
  </si>
  <si>
    <t xml:space="preserve">3/B. A következő félévre vonatkozóan az alábbi tényezők hogyan járulnak hozzá a kihelyezett hitelek sztenderdjeinek és feltételeinek változásához a nem pénzügyi vállalatoknak nyújtott hitelek esetében? </t>
  </si>
  <si>
    <t xml:space="preserve">4/A. Az elmúlt negyedévben a normális szezonális hatásokat leszámítva hogyan változott a nem pénzügyi vállalati hitelek/hitelkeretek iránti kereslet? </t>
  </si>
  <si>
    <t>4/B. A következő félévben a normális szezonális hatásokat leszámítva hogyan fog változni a nem pénzügyi vállalati hitelek/hitelkeretek iránti kereslet?</t>
  </si>
  <si>
    <t xml:space="preserve">5/A. Az elmúlt negyedévben az alábbi tényezők hogyan járultak hozzá a vállalati hitelek iránti kereslet változásához? </t>
  </si>
  <si>
    <t>5/B. A következő félévben az alábbi tényezők várhatóan hogyan járulnak hozzá a vállalati hitelek iránti kereslet változásához?</t>
  </si>
  <si>
    <t>6/A. Az elmúlt negyedévben hogyan változott bankjánál a vállalati hitelállomány minősége az alábbi két tényező alapján?</t>
  </si>
  <si>
    <t>6/B. Várhatóan hogyan fog változni bankjánál a következő félévben a vállalati hitelállomány minősége az alábbi két tényező alapján?</t>
  </si>
  <si>
    <t xml:space="preserve">2/A. Az elmúlt negyedévben hogyan változtak a nem pénzügyi nagy- és közép-, valamint kis- és mikrovállalatoknak nyújtott hitelek/hitelkeretek standardjai és feltételei? </t>
  </si>
  <si>
    <t>II. Hitelezési standardok és feltételek változására vonatkozó kérdések</t>
  </si>
  <si>
    <t>Standardok és feltételek összességében</t>
  </si>
  <si>
    <t xml:space="preserve">2/B. A következő félévben hogyan fognak változtatni a nem pénzügyi nagy- és közép-, valamint kis- és mikrovállalatoknak nyújtott hitelek/hitelkeretek standardjain és feltételein? </t>
  </si>
  <si>
    <t>3/A. Az elmúlt negyedévben az alábbi tényezők hogyan járultak hozzá a kihelyezett hitelek standardjainak és feltételeinek változásához a nem pénzügyi vállalatoknak nyújtott hitelek esetében?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</si>
</sst>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charset val="238"/>
    </font>
    <font>
      <sz val="8"/>
      <name val="Arial"/>
      <family val="2"/>
      <charset val="238"/>
    </font>
    <font>
      <u/>
      <sz val="10"/>
      <color indexed="12"/>
      <name val="Arial"/>
      <family val="2"/>
      <charset val="238"/>
    </font>
    <font>
      <b/>
      <sz val="10"/>
      <name val="Arial"/>
      <family val="2"/>
      <charset val="238"/>
    </font>
    <font>
      <sz val="10"/>
      <name val="Arial"/>
      <family val="2"/>
      <charset val="238"/>
    </font>
    <font>
      <sz val="10"/>
      <color indexed="9"/>
      <name val="Arial"/>
      <family val="2"/>
      <charset val="238"/>
    </font>
    <font>
      <sz val="10"/>
      <color indexed="12"/>
      <name val="Arial"/>
      <family val="2"/>
      <charset val="238"/>
    </font>
    <font>
      <b/>
      <sz val="10"/>
      <color indexed="9"/>
      <name val="Arial"/>
      <family val="2"/>
      <charset val="238"/>
    </font>
    <font>
      <sz val="8"/>
      <color rgb="FF000000"/>
      <name val="Tahoma"/>
      <family val="2"/>
      <charset val="238"/>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94">
    <xf numFmtId="0" fontId="0" fillId="0" borderId="0" xfId="0"/>
    <xf numFmtId="0" fontId="5" fillId="2" borderId="0" xfId="0" applyFont="1" applyFill="1" applyBorder="1"/>
    <xf numFmtId="0" fontId="3" fillId="2" borderId="1" xfId="0" applyFont="1" applyFill="1" applyBorder="1" applyAlignment="1">
      <alignment vertical="top"/>
    </xf>
    <xf numFmtId="0" fontId="5" fillId="0" borderId="0" xfId="0" applyFont="1" applyBorder="1" applyAlignment="1">
      <alignment vertical="top" wrapText="1"/>
    </xf>
    <xf numFmtId="0" fontId="5" fillId="2" borderId="0" xfId="0" applyFont="1" applyFill="1" applyBorder="1" applyAlignment="1">
      <alignment vertical="top" wrapText="1"/>
    </xf>
    <xf numFmtId="0" fontId="4" fillId="2" borderId="0" xfId="0" applyFont="1" applyFill="1"/>
    <xf numFmtId="0" fontId="4" fillId="2" borderId="1" xfId="0" applyFont="1" applyFill="1" applyBorder="1"/>
    <xf numFmtId="0" fontId="4" fillId="2" borderId="0"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2" borderId="5" xfId="0" applyFont="1" applyFill="1" applyBorder="1"/>
    <xf numFmtId="0" fontId="4" fillId="2" borderId="0" xfId="0" applyFont="1" applyFill="1" applyProtection="1">
      <protection locked="0"/>
    </xf>
    <xf numFmtId="0" fontId="4" fillId="3" borderId="2" xfId="0" applyFont="1" applyFill="1" applyBorder="1"/>
    <xf numFmtId="0" fontId="4" fillId="2" borderId="6" xfId="0" applyFont="1" applyFill="1" applyBorder="1"/>
    <xf numFmtId="0" fontId="4" fillId="2" borderId="0" xfId="0" applyFont="1" applyFill="1" applyBorder="1" applyAlignment="1">
      <alignment vertical="top" wrapText="1"/>
    </xf>
    <xf numFmtId="0" fontId="4" fillId="2" borderId="0" xfId="0" applyFont="1" applyFill="1" applyBorder="1" applyAlignment="1">
      <alignment horizontal="justify" vertical="top" wrapText="1"/>
    </xf>
    <xf numFmtId="0" fontId="3" fillId="2" borderId="1" xfId="0" applyFont="1" applyFill="1" applyBorder="1" applyAlignment="1">
      <alignment horizontal="center"/>
    </xf>
    <xf numFmtId="0" fontId="3" fillId="2" borderId="0" xfId="0" applyFont="1" applyFill="1" applyBorder="1" applyAlignment="1">
      <alignment horizontal="center"/>
    </xf>
    <xf numFmtId="0" fontId="3" fillId="2" borderId="2" xfId="0" applyFont="1" applyFill="1" applyBorder="1" applyAlignment="1">
      <alignment horizontal="center"/>
    </xf>
    <xf numFmtId="0" fontId="3" fillId="2" borderId="0" xfId="0" applyFont="1" applyFill="1" applyBorder="1" applyAlignment="1">
      <alignment horizontal="left"/>
    </xf>
    <xf numFmtId="0" fontId="3" fillId="2" borderId="0" xfId="0" applyFont="1" applyFill="1" applyBorder="1" applyAlignment="1">
      <alignment vertical="top" wrapText="1"/>
    </xf>
    <xf numFmtId="0" fontId="3" fillId="2" borderId="0" xfId="0" applyFont="1" applyFill="1" applyBorder="1" applyAlignment="1">
      <alignment horizontal="left" vertical="top" wrapText="1"/>
    </xf>
    <xf numFmtId="0" fontId="3" fillId="2" borderId="0" xfId="0" applyFont="1" applyFill="1" applyBorder="1" applyAlignment="1">
      <alignment horizontal="right"/>
    </xf>
    <xf numFmtId="0" fontId="7" fillId="2" borderId="0" xfId="0" applyFont="1" applyFill="1" applyBorder="1" applyAlignment="1">
      <alignment vertical="top" wrapText="1"/>
    </xf>
    <xf numFmtId="0" fontId="3" fillId="2" borderId="6" xfId="0" applyFont="1" applyFill="1" applyBorder="1" applyAlignment="1">
      <alignment horizontal="center"/>
    </xf>
    <xf numFmtId="0" fontId="4" fillId="2" borderId="1" xfId="0" applyFont="1" applyFill="1" applyBorder="1" applyAlignment="1">
      <alignment horizontal="left"/>
    </xf>
    <xf numFmtId="0" fontId="4" fillId="2" borderId="0"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left" indent="5"/>
    </xf>
    <xf numFmtId="0" fontId="4" fillId="2" borderId="0" xfId="0" applyFont="1" applyFill="1" applyBorder="1" applyAlignment="1">
      <alignment horizontal="left" indent="5"/>
    </xf>
    <xf numFmtId="0" fontId="4" fillId="2" borderId="2" xfId="0" applyFont="1" applyFill="1" applyBorder="1" applyAlignment="1">
      <alignment horizontal="left" indent="5"/>
    </xf>
    <xf numFmtId="0" fontId="4" fillId="2" borderId="2" xfId="0" applyFont="1" applyFill="1" applyBorder="1" applyAlignment="1">
      <alignment horizontal="center"/>
    </xf>
    <xf numFmtId="0" fontId="4" fillId="3" borderId="1" xfId="0" applyFont="1" applyFill="1" applyBorder="1"/>
    <xf numFmtId="0" fontId="4" fillId="3" borderId="0" xfId="0" applyFont="1" applyFill="1" applyBorder="1"/>
    <xf numFmtId="0" fontId="4" fillId="3" borderId="1" xfId="0" applyFont="1" applyFill="1" applyBorder="1" applyAlignment="1">
      <alignment horizontal="right"/>
    </xf>
    <xf numFmtId="0" fontId="4" fillId="0" borderId="7" xfId="0" applyFont="1" applyFill="1" applyBorder="1" applyAlignment="1" applyProtection="1">
      <alignment horizontal="center"/>
      <protection locked="0"/>
    </xf>
    <xf numFmtId="0" fontId="4" fillId="0" borderId="8" xfId="0" applyFont="1" applyFill="1" applyBorder="1" applyAlignment="1" applyProtection="1">
      <alignment horizontal="center"/>
      <protection locked="0"/>
    </xf>
    <xf numFmtId="0" fontId="4" fillId="0" borderId="9" xfId="0" applyFont="1" applyFill="1" applyBorder="1" applyAlignment="1" applyProtection="1">
      <alignment horizontal="center"/>
      <protection locked="0"/>
    </xf>
    <xf numFmtId="0" fontId="4" fillId="3" borderId="0" xfId="0" applyFont="1" applyFill="1" applyBorder="1" applyAlignment="1">
      <alignment horizontal="right"/>
    </xf>
    <xf numFmtId="0" fontId="3" fillId="2" borderId="0" xfId="0" applyFont="1" applyFill="1" applyBorder="1" applyAlignment="1">
      <alignment vertical="top"/>
    </xf>
    <xf numFmtId="0" fontId="4" fillId="3" borderId="10" xfId="0" applyFont="1" applyFill="1" applyBorder="1"/>
    <xf numFmtId="0" fontId="4" fillId="3" borderId="11" xfId="0" applyFont="1" applyFill="1" applyBorder="1"/>
    <xf numFmtId="0" fontId="4" fillId="3" borderId="6" xfId="0" applyFont="1" applyFill="1" applyBorder="1"/>
    <xf numFmtId="0" fontId="4" fillId="3" borderId="3" xfId="0" applyFont="1" applyFill="1" applyBorder="1"/>
    <xf numFmtId="0" fontId="4" fillId="3" borderId="4" xfId="0" applyFont="1" applyFill="1" applyBorder="1"/>
    <xf numFmtId="0" fontId="4" fillId="3" borderId="5" xfId="0" applyFont="1" applyFill="1" applyBorder="1"/>
    <xf numFmtId="0" fontId="3" fillId="2" borderId="1" xfId="0" applyFont="1" applyFill="1" applyBorder="1" applyAlignment="1">
      <alignment horizontal="left"/>
    </xf>
    <xf numFmtId="0" fontId="3" fillId="2" borderId="1" xfId="0" applyFont="1" applyFill="1" applyBorder="1" applyAlignment="1">
      <alignment horizontal="right"/>
    </xf>
    <xf numFmtId="0" fontId="6" fillId="2" borderId="0" xfId="1" applyFont="1" applyFill="1" applyBorder="1" applyAlignment="1" applyProtection="1">
      <alignment horizontal="left"/>
      <protection locked="0"/>
    </xf>
    <xf numFmtId="0" fontId="3" fillId="3" borderId="7"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3" fillId="3" borderId="9" xfId="0" applyFont="1" applyFill="1" applyBorder="1" applyAlignment="1" applyProtection="1">
      <alignment horizontal="center" vertical="center" wrapText="1"/>
      <protection locked="0"/>
    </xf>
    <xf numFmtId="0" fontId="3" fillId="2" borderId="10" xfId="0" applyFont="1" applyFill="1" applyBorder="1" applyAlignment="1">
      <alignment horizontal="center" wrapText="1"/>
    </xf>
    <xf numFmtId="0" fontId="3" fillId="2" borderId="11" xfId="0" applyFont="1" applyFill="1" applyBorder="1" applyAlignment="1">
      <alignment horizontal="center" wrapText="1"/>
    </xf>
    <xf numFmtId="0" fontId="3" fillId="2" borderId="6" xfId="0" applyFont="1" applyFill="1" applyBorder="1" applyAlignment="1">
      <alignment horizontal="center" wrapText="1"/>
    </xf>
    <xf numFmtId="0" fontId="3" fillId="2" borderId="1" xfId="0" applyFont="1" applyFill="1" applyBorder="1" applyAlignment="1">
      <alignment horizontal="center" wrapText="1"/>
    </xf>
    <xf numFmtId="0" fontId="3" fillId="2" borderId="0" xfId="0" applyFont="1" applyFill="1" applyBorder="1" applyAlignment="1">
      <alignment horizontal="center" wrapText="1"/>
    </xf>
    <xf numFmtId="0" fontId="3" fillId="2" borderId="2" xfId="0" applyFont="1" applyFill="1" applyBorder="1" applyAlignment="1">
      <alignment horizontal="center" wrapText="1"/>
    </xf>
    <xf numFmtId="0" fontId="3" fillId="2" borderId="1" xfId="0" applyFont="1" applyFill="1" applyBorder="1" applyAlignment="1">
      <alignment horizontal="center"/>
    </xf>
    <xf numFmtId="0" fontId="3" fillId="2" borderId="0" xfId="0" applyFont="1" applyFill="1" applyBorder="1" applyAlignment="1">
      <alignment horizontal="center"/>
    </xf>
    <xf numFmtId="0" fontId="3" fillId="2" borderId="2" xfId="0" applyFont="1" applyFill="1" applyBorder="1" applyAlignment="1">
      <alignment horizontal="center"/>
    </xf>
    <xf numFmtId="14" fontId="3" fillId="3" borderId="7" xfId="0" applyNumberFormat="1" applyFont="1" applyFill="1" applyBorder="1" applyAlignment="1" applyProtection="1">
      <alignment horizontal="center" vertical="center" wrapText="1"/>
      <protection locked="0"/>
    </xf>
    <xf numFmtId="14" fontId="3" fillId="3" borderId="9" xfId="0" applyNumberFormat="1" applyFont="1" applyFill="1" applyBorder="1" applyAlignment="1" applyProtection="1">
      <alignment horizontal="center" vertical="center" wrapText="1"/>
      <protection locked="0"/>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2" borderId="3" xfId="1" applyFont="1" applyFill="1" applyBorder="1" applyAlignment="1" applyProtection="1">
      <alignment horizontal="right"/>
      <protection locked="0"/>
    </xf>
    <xf numFmtId="0" fontId="6" fillId="2" borderId="4" xfId="1" applyFont="1" applyFill="1" applyBorder="1" applyAlignment="1" applyProtection="1">
      <alignment horizontal="right"/>
      <protection locked="0"/>
    </xf>
    <xf numFmtId="0" fontId="3" fillId="2" borderId="1" xfId="0" applyFont="1" applyFill="1" applyBorder="1" applyAlignment="1">
      <alignment horizontal="justify" vertical="top" wrapText="1"/>
    </xf>
    <xf numFmtId="0" fontId="3" fillId="2" borderId="0" xfId="0" applyFont="1" applyFill="1" applyBorder="1" applyAlignment="1">
      <alignment horizontal="justify" vertical="top" wrapText="1"/>
    </xf>
    <xf numFmtId="0" fontId="3" fillId="2" borderId="2" xfId="0" applyFont="1" applyFill="1" applyBorder="1" applyAlignment="1">
      <alignment horizontal="justify" vertical="top" wrapText="1"/>
    </xf>
    <xf numFmtId="0" fontId="4" fillId="0" borderId="7" xfId="0" applyFont="1" applyFill="1" applyBorder="1" applyAlignment="1" applyProtection="1">
      <alignment horizontal="center"/>
      <protection locked="0"/>
    </xf>
    <xf numFmtId="0" fontId="4" fillId="0" borderId="8" xfId="0" applyFont="1" applyFill="1" applyBorder="1" applyAlignment="1" applyProtection="1">
      <alignment horizontal="center"/>
      <protection locked="0"/>
    </xf>
    <xf numFmtId="0" fontId="4" fillId="0" borderId="9" xfId="0" applyFont="1" applyFill="1" applyBorder="1" applyAlignment="1" applyProtection="1">
      <alignment horizontal="center"/>
      <protection locked="0"/>
    </xf>
    <xf numFmtId="0" fontId="4" fillId="2" borderId="1" xfId="0" applyFont="1" applyFill="1" applyBorder="1" applyAlignment="1">
      <alignment horizontal="center"/>
    </xf>
    <xf numFmtId="0" fontId="4" fillId="2" borderId="0" xfId="0" applyFont="1" applyFill="1" applyBorder="1" applyAlignment="1">
      <alignment horizontal="center"/>
    </xf>
    <xf numFmtId="0" fontId="4" fillId="2" borderId="1" xfId="0" applyFont="1" applyFill="1" applyBorder="1" applyAlignment="1">
      <alignment horizontal="left" indent="5"/>
    </xf>
    <xf numFmtId="0" fontId="4" fillId="2" borderId="0" xfId="0" applyFont="1" applyFill="1" applyBorder="1" applyAlignment="1">
      <alignment horizontal="left" indent="5"/>
    </xf>
    <xf numFmtId="0" fontId="4" fillId="2" borderId="1" xfId="0" applyFont="1" applyFill="1" applyBorder="1" applyAlignment="1">
      <alignment horizontal="left"/>
    </xf>
    <xf numFmtId="0" fontId="4" fillId="2" borderId="0" xfId="0" applyFont="1" applyFill="1" applyBorder="1" applyAlignment="1">
      <alignment horizontal="left"/>
    </xf>
    <xf numFmtId="0" fontId="3" fillId="2" borderId="0" xfId="0" applyFont="1" applyFill="1" applyBorder="1" applyAlignment="1">
      <alignment horizontal="justify" vertical="top"/>
    </xf>
    <xf numFmtId="0" fontId="3" fillId="2" borderId="2" xfId="0" applyFont="1" applyFill="1" applyBorder="1" applyAlignment="1">
      <alignment horizontal="justify" vertical="top"/>
    </xf>
    <xf numFmtId="0" fontId="3" fillId="2" borderId="1" xfId="0" applyFont="1" applyFill="1" applyBorder="1" applyAlignment="1">
      <alignment horizontal="justify" vertical="top"/>
    </xf>
    <xf numFmtId="0" fontId="4" fillId="3" borderId="10" xfId="0" applyFont="1" applyFill="1" applyBorder="1" applyAlignment="1" applyProtection="1">
      <alignment horizontal="justify" vertical="top" wrapText="1"/>
      <protection locked="0"/>
    </xf>
    <xf numFmtId="0" fontId="4" fillId="3" borderId="11" xfId="0" applyFont="1" applyFill="1" applyBorder="1" applyAlignment="1" applyProtection="1">
      <alignment horizontal="justify" vertical="top" wrapText="1"/>
      <protection locked="0"/>
    </xf>
    <xf numFmtId="0" fontId="4" fillId="3" borderId="6" xfId="0" applyFont="1" applyFill="1" applyBorder="1" applyAlignment="1" applyProtection="1">
      <alignment horizontal="justify" vertical="top" wrapText="1"/>
      <protection locked="0"/>
    </xf>
    <xf numFmtId="0" fontId="4" fillId="3" borderId="1" xfId="0" applyFont="1" applyFill="1" applyBorder="1" applyAlignment="1" applyProtection="1">
      <alignment horizontal="justify" vertical="top" wrapText="1"/>
      <protection locked="0"/>
    </xf>
    <xf numFmtId="0" fontId="4" fillId="3" borderId="0" xfId="0" applyFont="1" applyFill="1" applyBorder="1" applyAlignment="1" applyProtection="1">
      <alignment horizontal="justify" vertical="top" wrapText="1"/>
      <protection locked="0"/>
    </xf>
    <xf numFmtId="0" fontId="4" fillId="3" borderId="2" xfId="0" applyFont="1" applyFill="1" applyBorder="1" applyAlignment="1" applyProtection="1">
      <alignment horizontal="justify" vertical="top" wrapText="1"/>
      <protection locked="0"/>
    </xf>
    <xf numFmtId="0" fontId="4" fillId="3" borderId="3" xfId="0" applyFont="1" applyFill="1" applyBorder="1" applyAlignment="1" applyProtection="1">
      <alignment horizontal="justify" vertical="top" wrapText="1"/>
      <protection locked="0"/>
    </xf>
    <xf numFmtId="0" fontId="4" fillId="3" borderId="4" xfId="0" applyFont="1" applyFill="1" applyBorder="1" applyAlignment="1" applyProtection="1">
      <alignment horizontal="justify" vertical="top" wrapText="1"/>
      <protection locked="0"/>
    </xf>
    <xf numFmtId="0" fontId="4" fillId="3" borderId="5" xfId="0" applyFont="1" applyFill="1" applyBorder="1" applyAlignment="1" applyProtection="1">
      <alignment horizontal="justify" vertical="top" wrapText="1"/>
      <protection locked="0"/>
    </xf>
    <xf numFmtId="0" fontId="3" fillId="2" borderId="1" xfId="0" applyFont="1" applyFill="1" applyBorder="1" applyAlignment="1">
      <alignment horizontal="left"/>
    </xf>
    <xf numFmtId="0" fontId="3" fillId="2" borderId="0" xfId="0" applyFont="1" applyFill="1" applyBorder="1" applyAlignment="1">
      <alignment horizontal="left"/>
    </xf>
  </cellXfs>
  <cellStyles count="2">
    <cellStyle name="Hivatkozás" xfId="1" builtinId="8"/>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Radio" lockText="1" noThreeD="1"/>
</file>

<file path=xl/ctrlProps/ctrlProp1000.xml><?xml version="1.0" encoding="utf-8"?>
<formControlPr xmlns="http://schemas.microsoft.com/office/spreadsheetml/2009/9/main" objectType="Radio" lockText="1" noThreeD="1"/>
</file>

<file path=xl/ctrlProps/ctrlProp1001.xml><?xml version="1.0" encoding="utf-8"?>
<formControlPr xmlns="http://schemas.microsoft.com/office/spreadsheetml/2009/9/main" objectType="Radio" lockText="1" noThreeD="1"/>
</file>

<file path=xl/ctrlProps/ctrlProp1002.xml><?xml version="1.0" encoding="utf-8"?>
<formControlPr xmlns="http://schemas.microsoft.com/office/spreadsheetml/2009/9/main" objectType="Radio" lockText="1" noThreeD="1"/>
</file>

<file path=xl/ctrlProps/ctrlProp1003.xml><?xml version="1.0" encoding="utf-8"?>
<formControlPr xmlns="http://schemas.microsoft.com/office/spreadsheetml/2009/9/main" objectType="GBox" noThreeD="1"/>
</file>

<file path=xl/ctrlProps/ctrlProp1004.xml><?xml version="1.0" encoding="utf-8"?>
<formControlPr xmlns="http://schemas.microsoft.com/office/spreadsheetml/2009/9/main" objectType="Radio" firstButton="1" fmlaLink="O266" lockText="1" noThreeD="1"/>
</file>

<file path=xl/ctrlProps/ctrlProp1005.xml><?xml version="1.0" encoding="utf-8"?>
<formControlPr xmlns="http://schemas.microsoft.com/office/spreadsheetml/2009/9/main" objectType="Radio" lockText="1" noThreeD="1"/>
</file>

<file path=xl/ctrlProps/ctrlProp1006.xml><?xml version="1.0" encoding="utf-8"?>
<formControlPr xmlns="http://schemas.microsoft.com/office/spreadsheetml/2009/9/main" objectType="Radio" lockText="1" noThreeD="1"/>
</file>

<file path=xl/ctrlProps/ctrlProp1007.xml><?xml version="1.0" encoding="utf-8"?>
<formControlPr xmlns="http://schemas.microsoft.com/office/spreadsheetml/2009/9/main" objectType="Radio" lockText="1" noThreeD="1"/>
</file>

<file path=xl/ctrlProps/ctrlProp1008.xml><?xml version="1.0" encoding="utf-8"?>
<formControlPr xmlns="http://schemas.microsoft.com/office/spreadsheetml/2009/9/main" objectType="Radio" lockText="1" noThreeD="1"/>
</file>

<file path=xl/ctrlProps/ctrlProp1009.xml><?xml version="1.0" encoding="utf-8"?>
<formControlPr xmlns="http://schemas.microsoft.com/office/spreadsheetml/2009/9/main" objectType="GBox" noThreeD="1"/>
</file>

<file path=xl/ctrlProps/ctrlProp101.xml><?xml version="1.0" encoding="utf-8"?>
<formControlPr xmlns="http://schemas.microsoft.com/office/spreadsheetml/2009/9/main" objectType="Radio" lockText="1" noThreeD="1"/>
</file>

<file path=xl/ctrlProps/ctrlProp1010.xml><?xml version="1.0" encoding="utf-8"?>
<formControlPr xmlns="http://schemas.microsoft.com/office/spreadsheetml/2009/9/main" objectType="Radio" firstButton="1" fmlaLink="O269" lockText="1" noThreeD="1"/>
</file>

<file path=xl/ctrlProps/ctrlProp1011.xml><?xml version="1.0" encoding="utf-8"?>
<formControlPr xmlns="http://schemas.microsoft.com/office/spreadsheetml/2009/9/main" objectType="Radio" lockText="1" noThreeD="1"/>
</file>

<file path=xl/ctrlProps/ctrlProp1012.xml><?xml version="1.0" encoding="utf-8"?>
<formControlPr xmlns="http://schemas.microsoft.com/office/spreadsheetml/2009/9/main" objectType="Radio" lockText="1" noThreeD="1"/>
</file>

<file path=xl/ctrlProps/ctrlProp1013.xml><?xml version="1.0" encoding="utf-8"?>
<formControlPr xmlns="http://schemas.microsoft.com/office/spreadsheetml/2009/9/main" objectType="Radio" lockText="1" noThreeD="1"/>
</file>

<file path=xl/ctrlProps/ctrlProp1014.xml><?xml version="1.0" encoding="utf-8"?>
<formControlPr xmlns="http://schemas.microsoft.com/office/spreadsheetml/2009/9/main" objectType="Radio" lockText="1" noThreeD="1"/>
</file>

<file path=xl/ctrlProps/ctrlProp1015.xml><?xml version="1.0" encoding="utf-8"?>
<formControlPr xmlns="http://schemas.microsoft.com/office/spreadsheetml/2009/9/main" objectType="GBox" noThreeD="1"/>
</file>

<file path=xl/ctrlProps/ctrlProp1016.xml><?xml version="1.0" encoding="utf-8"?>
<formControlPr xmlns="http://schemas.microsoft.com/office/spreadsheetml/2009/9/main" objectType="Radio" firstButton="1" fmlaLink="O272" lockText="1" noThreeD="1"/>
</file>

<file path=xl/ctrlProps/ctrlProp1017.xml><?xml version="1.0" encoding="utf-8"?>
<formControlPr xmlns="http://schemas.microsoft.com/office/spreadsheetml/2009/9/main" objectType="Radio" lockText="1" noThreeD="1"/>
</file>

<file path=xl/ctrlProps/ctrlProp1018.xml><?xml version="1.0" encoding="utf-8"?>
<formControlPr xmlns="http://schemas.microsoft.com/office/spreadsheetml/2009/9/main" objectType="Radio" lockText="1" noThreeD="1"/>
</file>

<file path=xl/ctrlProps/ctrlProp1019.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lockText="1" noThreeD="1"/>
</file>

<file path=xl/ctrlProps/ctrlProp1020.xml><?xml version="1.0" encoding="utf-8"?>
<formControlPr xmlns="http://schemas.microsoft.com/office/spreadsheetml/2009/9/main" objectType="Radio" lockText="1" noThreeD="1"/>
</file>

<file path=xl/ctrlProps/ctrlProp1021.xml><?xml version="1.0" encoding="utf-8"?>
<formControlPr xmlns="http://schemas.microsoft.com/office/spreadsheetml/2009/9/main" objectType="GBox" noThreeD="1"/>
</file>

<file path=xl/ctrlProps/ctrlProp1022.xml><?xml version="1.0" encoding="utf-8"?>
<formControlPr xmlns="http://schemas.microsoft.com/office/spreadsheetml/2009/9/main" objectType="Radio" firstButton="1" fmlaLink="O275" lockText="1" noThreeD="1"/>
</file>

<file path=xl/ctrlProps/ctrlProp1023.xml><?xml version="1.0" encoding="utf-8"?>
<formControlPr xmlns="http://schemas.microsoft.com/office/spreadsheetml/2009/9/main" objectType="Radio" lockText="1" noThreeD="1"/>
</file>

<file path=xl/ctrlProps/ctrlProp1024.xml><?xml version="1.0" encoding="utf-8"?>
<formControlPr xmlns="http://schemas.microsoft.com/office/spreadsheetml/2009/9/main" objectType="Radio" lockText="1" noThreeD="1"/>
</file>

<file path=xl/ctrlProps/ctrlProp1025.xml><?xml version="1.0" encoding="utf-8"?>
<formControlPr xmlns="http://schemas.microsoft.com/office/spreadsheetml/2009/9/main" objectType="Radio" lockText="1" noThreeD="1"/>
</file>

<file path=xl/ctrlProps/ctrlProp1026.xml><?xml version="1.0" encoding="utf-8"?>
<formControlPr xmlns="http://schemas.microsoft.com/office/spreadsheetml/2009/9/main" objectType="Radio" lockText="1" noThreeD="1"/>
</file>

<file path=xl/ctrlProps/ctrlProp1027.xml><?xml version="1.0" encoding="utf-8"?>
<formControlPr xmlns="http://schemas.microsoft.com/office/spreadsheetml/2009/9/main" objectType="GBox" noThreeD="1"/>
</file>

<file path=xl/ctrlProps/ctrlProp1028.xml><?xml version="1.0" encoding="utf-8"?>
<formControlPr xmlns="http://schemas.microsoft.com/office/spreadsheetml/2009/9/main" objectType="Radio" firstButton="1" fmlaLink="O21" lockText="1" noThreeD="1"/>
</file>

<file path=xl/ctrlProps/ctrlProp1029.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30.xml><?xml version="1.0" encoding="utf-8"?>
<formControlPr xmlns="http://schemas.microsoft.com/office/spreadsheetml/2009/9/main" objectType="Radio" lockText="1" noThreeD="1"/>
</file>

<file path=xl/ctrlProps/ctrlProp1031.xml><?xml version="1.0" encoding="utf-8"?>
<formControlPr xmlns="http://schemas.microsoft.com/office/spreadsheetml/2009/9/main" objectType="Radio" lockText="1" noThreeD="1"/>
</file>

<file path=xl/ctrlProps/ctrlProp1032.xml><?xml version="1.0" encoding="utf-8"?>
<formControlPr xmlns="http://schemas.microsoft.com/office/spreadsheetml/2009/9/main" objectType="Radio" lockText="1" noThreeD="1"/>
</file>

<file path=xl/ctrlProps/ctrlProp1033.xml><?xml version="1.0" encoding="utf-8"?>
<formControlPr xmlns="http://schemas.microsoft.com/office/spreadsheetml/2009/9/main" objectType="GBox" noThreeD="1"/>
</file>

<file path=xl/ctrlProps/ctrlProp1034.xml><?xml version="1.0" encoding="utf-8"?>
<formControlPr xmlns="http://schemas.microsoft.com/office/spreadsheetml/2009/9/main" objectType="Radio" firstButton="1" fmlaLink="O24" lockText="1" noThreeD="1"/>
</file>

<file path=xl/ctrlProps/ctrlProp1035.xml><?xml version="1.0" encoding="utf-8"?>
<formControlPr xmlns="http://schemas.microsoft.com/office/spreadsheetml/2009/9/main" objectType="Radio" lockText="1" noThreeD="1"/>
</file>

<file path=xl/ctrlProps/ctrlProp1036.xml><?xml version="1.0" encoding="utf-8"?>
<formControlPr xmlns="http://schemas.microsoft.com/office/spreadsheetml/2009/9/main" objectType="Radio" lockText="1" noThreeD="1"/>
</file>

<file path=xl/ctrlProps/ctrlProp1037.xml><?xml version="1.0" encoding="utf-8"?>
<formControlPr xmlns="http://schemas.microsoft.com/office/spreadsheetml/2009/9/main" objectType="Radio" lockText="1" noThreeD="1"/>
</file>

<file path=xl/ctrlProps/ctrlProp1038.xml><?xml version="1.0" encoding="utf-8"?>
<formControlPr xmlns="http://schemas.microsoft.com/office/spreadsheetml/2009/9/main" objectType="Radio" lockText="1" noThreeD="1"/>
</file>

<file path=xl/ctrlProps/ctrlProp1039.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O364" lockText="1" noThreeD="1"/>
</file>

<file path=xl/ctrlProps/ctrlProp1040.xml><?xml version="1.0" encoding="utf-8"?>
<formControlPr xmlns="http://schemas.microsoft.com/office/spreadsheetml/2009/9/main" objectType="Radio" firstButton="1" fmlaLink="O27" lockText="1" noThreeD="1"/>
</file>

<file path=xl/ctrlProps/ctrlProp1041.xml><?xml version="1.0" encoding="utf-8"?>
<formControlPr xmlns="http://schemas.microsoft.com/office/spreadsheetml/2009/9/main" objectType="Radio" lockText="1" noThreeD="1"/>
</file>

<file path=xl/ctrlProps/ctrlProp1042.xml><?xml version="1.0" encoding="utf-8"?>
<formControlPr xmlns="http://schemas.microsoft.com/office/spreadsheetml/2009/9/main" objectType="Radio" lockText="1" noThreeD="1"/>
</file>

<file path=xl/ctrlProps/ctrlProp1043.xml><?xml version="1.0" encoding="utf-8"?>
<formControlPr xmlns="http://schemas.microsoft.com/office/spreadsheetml/2009/9/main" objectType="Radio" lockText="1" noThreeD="1"/>
</file>

<file path=xl/ctrlProps/ctrlProp1044.xml><?xml version="1.0" encoding="utf-8"?>
<formControlPr xmlns="http://schemas.microsoft.com/office/spreadsheetml/2009/9/main" objectType="Radio" lockText="1" noThreeD="1"/>
</file>

<file path=xl/ctrlProps/ctrlProp1045.xml><?xml version="1.0" encoding="utf-8"?>
<formControlPr xmlns="http://schemas.microsoft.com/office/spreadsheetml/2009/9/main" objectType="GBox" noThreeD="1"/>
</file>

<file path=xl/ctrlProps/ctrlProp1046.xml><?xml version="1.0" encoding="utf-8"?>
<formControlPr xmlns="http://schemas.microsoft.com/office/spreadsheetml/2009/9/main" objectType="Radio" firstButton="1" fmlaLink="O39" lockText="1" noThreeD="1"/>
</file>

<file path=xl/ctrlProps/ctrlProp1047.xml><?xml version="1.0" encoding="utf-8"?>
<formControlPr xmlns="http://schemas.microsoft.com/office/spreadsheetml/2009/9/main" objectType="Radio" lockText="1" noThreeD="1"/>
</file>

<file path=xl/ctrlProps/ctrlProp1048.xml><?xml version="1.0" encoding="utf-8"?>
<formControlPr xmlns="http://schemas.microsoft.com/office/spreadsheetml/2009/9/main" objectType="Radio" lockText="1" noThreeD="1"/>
</file>

<file path=xl/ctrlProps/ctrlProp1049.xml><?xml version="1.0" encoding="utf-8"?>
<formControlPr xmlns="http://schemas.microsoft.com/office/spreadsheetml/2009/9/main" objectType="Radio" lockText="1" noThreeD="1"/>
</file>

<file path=xl/ctrlProps/ctrlProp105.xml><?xml version="1.0" encoding="utf-8"?>
<formControlPr xmlns="http://schemas.microsoft.com/office/spreadsheetml/2009/9/main" objectType="Radio" lockText="1" noThreeD="1"/>
</file>

<file path=xl/ctrlProps/ctrlProp1050.xml><?xml version="1.0" encoding="utf-8"?>
<formControlPr xmlns="http://schemas.microsoft.com/office/spreadsheetml/2009/9/main" objectType="Radio" lockText="1" noThreeD="1"/>
</file>

<file path=xl/ctrlProps/ctrlProp1051.xml><?xml version="1.0" encoding="utf-8"?>
<formControlPr xmlns="http://schemas.microsoft.com/office/spreadsheetml/2009/9/main" objectType="GBox" noThreeD="1"/>
</file>

<file path=xl/ctrlProps/ctrlProp1052.xml><?xml version="1.0" encoding="utf-8"?>
<formControlPr xmlns="http://schemas.microsoft.com/office/spreadsheetml/2009/9/main" objectType="Radio" firstButton="1" fmlaLink="O42" lockText="1" noThreeD="1"/>
</file>

<file path=xl/ctrlProps/ctrlProp1053.xml><?xml version="1.0" encoding="utf-8"?>
<formControlPr xmlns="http://schemas.microsoft.com/office/spreadsheetml/2009/9/main" objectType="Radio" lockText="1" noThreeD="1"/>
</file>

<file path=xl/ctrlProps/ctrlProp1054.xml><?xml version="1.0" encoding="utf-8"?>
<formControlPr xmlns="http://schemas.microsoft.com/office/spreadsheetml/2009/9/main" objectType="Radio" lockText="1" noThreeD="1"/>
</file>

<file path=xl/ctrlProps/ctrlProp1055.xml><?xml version="1.0" encoding="utf-8"?>
<formControlPr xmlns="http://schemas.microsoft.com/office/spreadsheetml/2009/9/main" objectType="Radio" lockText="1" noThreeD="1"/>
</file>

<file path=xl/ctrlProps/ctrlProp1056.xml><?xml version="1.0" encoding="utf-8"?>
<formControlPr xmlns="http://schemas.microsoft.com/office/spreadsheetml/2009/9/main" objectType="Radio" lockText="1" noThreeD="1"/>
</file>

<file path=xl/ctrlProps/ctrlProp1057.xml><?xml version="1.0" encoding="utf-8"?>
<formControlPr xmlns="http://schemas.microsoft.com/office/spreadsheetml/2009/9/main" objectType="GBox" noThreeD="1"/>
</file>

<file path=xl/ctrlProps/ctrlProp1058.xml><?xml version="1.0" encoding="utf-8"?>
<formControlPr xmlns="http://schemas.microsoft.com/office/spreadsheetml/2009/9/main" objectType="Radio" firstButton="1" fmlaLink="O45" lockText="1" noThreeD="1"/>
</file>

<file path=xl/ctrlProps/ctrlProp1059.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60.xml><?xml version="1.0" encoding="utf-8"?>
<formControlPr xmlns="http://schemas.microsoft.com/office/spreadsheetml/2009/9/main" objectType="Radio" lockText="1" noThreeD="1"/>
</file>

<file path=xl/ctrlProps/ctrlProp1061.xml><?xml version="1.0" encoding="utf-8"?>
<formControlPr xmlns="http://schemas.microsoft.com/office/spreadsheetml/2009/9/main" objectType="Radio" lockText="1" noThreeD="1"/>
</file>

<file path=xl/ctrlProps/ctrlProp1062.xml><?xml version="1.0" encoding="utf-8"?>
<formControlPr xmlns="http://schemas.microsoft.com/office/spreadsheetml/2009/9/main" objectType="Radio" lockText="1" noThreeD="1"/>
</file>

<file path=xl/ctrlProps/ctrlProp1063.xml><?xml version="1.0" encoding="utf-8"?>
<formControlPr xmlns="http://schemas.microsoft.com/office/spreadsheetml/2009/9/main" objectType="GBox" noThreeD="1"/>
</file>

<file path=xl/ctrlProps/ctrlProp1064.xml><?xml version="1.0" encoding="utf-8"?>
<formControlPr xmlns="http://schemas.microsoft.com/office/spreadsheetml/2009/9/main" objectType="Radio" firstButton="1" fmlaLink="O14" lockText="1" noThreeD="1"/>
</file>

<file path=xl/ctrlProps/ctrlProp1065.xml><?xml version="1.0" encoding="utf-8"?>
<formControlPr xmlns="http://schemas.microsoft.com/office/spreadsheetml/2009/9/main" objectType="Radio" lockText="1" noThreeD="1"/>
</file>

<file path=xl/ctrlProps/ctrlProp1066.xml><?xml version="1.0" encoding="utf-8"?>
<formControlPr xmlns="http://schemas.microsoft.com/office/spreadsheetml/2009/9/main" objectType="Radio" lockText="1" noThreeD="1"/>
</file>

<file path=xl/ctrlProps/ctrlProp1067.xml><?xml version="1.0" encoding="utf-8"?>
<formControlPr xmlns="http://schemas.microsoft.com/office/spreadsheetml/2009/9/main" objectType="Radio" lockText="1" noThreeD="1"/>
</file>

<file path=xl/ctrlProps/ctrlProp1068.xml><?xml version="1.0" encoding="utf-8"?>
<formControlPr xmlns="http://schemas.microsoft.com/office/spreadsheetml/2009/9/main" objectType="Radio" lockText="1" noThreeD="1"/>
</file>

<file path=xl/ctrlProps/ctrlProp1069.xml><?xml version="1.0" encoding="utf-8"?>
<formControlPr xmlns="http://schemas.microsoft.com/office/spreadsheetml/2009/9/main" objectType="GBox" noThreeD="1"/>
</file>

<file path=xl/ctrlProps/ctrlProp107.xml><?xml version="1.0" encoding="utf-8"?>
<formControlPr xmlns="http://schemas.microsoft.com/office/spreadsheetml/2009/9/main" objectType="Radio" lockText="1" noThreeD="1"/>
</file>

<file path=xl/ctrlProps/ctrlProp1070.xml><?xml version="1.0" encoding="utf-8"?>
<formControlPr xmlns="http://schemas.microsoft.com/office/spreadsheetml/2009/9/main" objectType="Radio" firstButton="1" fmlaLink="O17" lockText="1" noThreeD="1"/>
</file>

<file path=xl/ctrlProps/ctrlProp1071.xml><?xml version="1.0" encoding="utf-8"?>
<formControlPr xmlns="http://schemas.microsoft.com/office/spreadsheetml/2009/9/main" objectType="Radio" lockText="1" noThreeD="1"/>
</file>

<file path=xl/ctrlProps/ctrlProp1072.xml><?xml version="1.0" encoding="utf-8"?>
<formControlPr xmlns="http://schemas.microsoft.com/office/spreadsheetml/2009/9/main" objectType="Radio" lockText="1" noThreeD="1"/>
</file>

<file path=xl/ctrlProps/ctrlProp1073.xml><?xml version="1.0" encoding="utf-8"?>
<formControlPr xmlns="http://schemas.microsoft.com/office/spreadsheetml/2009/9/main" objectType="Radio" lockText="1" noThreeD="1"/>
</file>

<file path=xl/ctrlProps/ctrlProp1074.xml><?xml version="1.0" encoding="utf-8"?>
<formControlPr xmlns="http://schemas.microsoft.com/office/spreadsheetml/2009/9/main" objectType="Radio" lockText="1" noThreeD="1"/>
</file>

<file path=xl/ctrlProps/ctrlProp1075.xml><?xml version="1.0" encoding="utf-8"?>
<formControlPr xmlns="http://schemas.microsoft.com/office/spreadsheetml/2009/9/main" objectType="GBox" noThreeD="1"/>
</file>

<file path=xl/ctrlProps/ctrlProp1076.xml><?xml version="1.0" encoding="utf-8"?>
<formControlPr xmlns="http://schemas.microsoft.com/office/spreadsheetml/2009/9/main" objectType="Radio" firstButton="1" fmlaLink="O31" lockText="1" noThreeD="1"/>
</file>

<file path=xl/ctrlProps/ctrlProp1077.xml><?xml version="1.0" encoding="utf-8"?>
<formControlPr xmlns="http://schemas.microsoft.com/office/spreadsheetml/2009/9/main" objectType="Radio" lockText="1" noThreeD="1"/>
</file>

<file path=xl/ctrlProps/ctrlProp1078.xml><?xml version="1.0" encoding="utf-8"?>
<formControlPr xmlns="http://schemas.microsoft.com/office/spreadsheetml/2009/9/main" objectType="Radio" lockText="1" noThreeD="1"/>
</file>

<file path=xl/ctrlProps/ctrlProp1079.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80.xml><?xml version="1.0" encoding="utf-8"?>
<formControlPr xmlns="http://schemas.microsoft.com/office/spreadsheetml/2009/9/main" objectType="Radio" lockText="1" noThreeD="1"/>
</file>

<file path=xl/ctrlProps/ctrlProp1081.xml><?xml version="1.0" encoding="utf-8"?>
<formControlPr xmlns="http://schemas.microsoft.com/office/spreadsheetml/2009/9/main" objectType="GBox" noThreeD="1"/>
</file>

<file path=xl/ctrlProps/ctrlProp1082.xml><?xml version="1.0" encoding="utf-8"?>
<formControlPr xmlns="http://schemas.microsoft.com/office/spreadsheetml/2009/9/main" objectType="Radio" firstButton="1" fmlaLink="O34" lockText="1" noThreeD="1"/>
</file>

<file path=xl/ctrlProps/ctrlProp1083.xml><?xml version="1.0" encoding="utf-8"?>
<formControlPr xmlns="http://schemas.microsoft.com/office/spreadsheetml/2009/9/main" objectType="Radio" lockText="1" noThreeD="1"/>
</file>

<file path=xl/ctrlProps/ctrlProp1084.xml><?xml version="1.0" encoding="utf-8"?>
<formControlPr xmlns="http://schemas.microsoft.com/office/spreadsheetml/2009/9/main" objectType="Radio" lockText="1" noThreeD="1"/>
</file>

<file path=xl/ctrlProps/ctrlProp1085.xml><?xml version="1.0" encoding="utf-8"?>
<formControlPr xmlns="http://schemas.microsoft.com/office/spreadsheetml/2009/9/main" objectType="Radio" lockText="1" noThreeD="1"/>
</file>

<file path=xl/ctrlProps/ctrlProp1086.xml><?xml version="1.0" encoding="utf-8"?>
<formControlPr xmlns="http://schemas.microsoft.com/office/spreadsheetml/2009/9/main" objectType="Radio" lockText="1" noThreeD="1"/>
</file>

<file path=xl/ctrlProps/ctrlProp1087.xml><?xml version="1.0" encoding="utf-8"?>
<formControlPr xmlns="http://schemas.microsoft.com/office/spreadsheetml/2009/9/main" objectType="GBox" noThreeD="1"/>
</file>

<file path=xl/ctrlProps/ctrlProp1088.xml><?xml version="1.0" encoding="utf-8"?>
<formControlPr xmlns="http://schemas.microsoft.com/office/spreadsheetml/2009/9/main" objectType="Radio" firstButton="1" fmlaLink="O49" lockText="1" noThreeD="1"/>
</file>

<file path=xl/ctrlProps/ctrlProp1089.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090.xml><?xml version="1.0" encoding="utf-8"?>
<formControlPr xmlns="http://schemas.microsoft.com/office/spreadsheetml/2009/9/main" objectType="Radio" lockText="1" noThreeD="1"/>
</file>

<file path=xl/ctrlProps/ctrlProp1091.xml><?xml version="1.0" encoding="utf-8"?>
<formControlPr xmlns="http://schemas.microsoft.com/office/spreadsheetml/2009/9/main" objectType="Radio" lockText="1" noThreeD="1"/>
</file>

<file path=xl/ctrlProps/ctrlProp1092.xml><?xml version="1.0" encoding="utf-8"?>
<formControlPr xmlns="http://schemas.microsoft.com/office/spreadsheetml/2009/9/main" objectType="Radio" lockText="1" noThreeD="1"/>
</file>

<file path=xl/ctrlProps/ctrlProp1093.xml><?xml version="1.0" encoding="utf-8"?>
<formControlPr xmlns="http://schemas.microsoft.com/office/spreadsheetml/2009/9/main" objectType="GBox" noThreeD="1"/>
</file>

<file path=xl/ctrlProps/ctrlProp1094.xml><?xml version="1.0" encoding="utf-8"?>
<formControlPr xmlns="http://schemas.microsoft.com/office/spreadsheetml/2009/9/main" objectType="Radio" firstButton="1" fmlaLink="O52" lockText="1" noThreeD="1"/>
</file>

<file path=xl/ctrlProps/ctrlProp1095.xml><?xml version="1.0" encoding="utf-8"?>
<formControlPr xmlns="http://schemas.microsoft.com/office/spreadsheetml/2009/9/main" objectType="Radio" lockText="1" noThreeD="1"/>
</file>

<file path=xl/ctrlProps/ctrlProp1096.xml><?xml version="1.0" encoding="utf-8"?>
<formControlPr xmlns="http://schemas.microsoft.com/office/spreadsheetml/2009/9/main" objectType="Radio" lockText="1" noThreeD="1"/>
</file>

<file path=xl/ctrlProps/ctrlProp1097.xml><?xml version="1.0" encoding="utf-8"?>
<formControlPr xmlns="http://schemas.microsoft.com/office/spreadsheetml/2009/9/main" objectType="Radio" lockText="1" noThreeD="1"/>
</file>

<file path=xl/ctrlProps/ctrlProp1098.xml><?xml version="1.0" encoding="utf-8"?>
<formControlPr xmlns="http://schemas.microsoft.com/office/spreadsheetml/2009/9/main" objectType="Radio" lockText="1" noThreeD="1"/>
</file>

<file path=xl/ctrlProps/ctrlProp109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O367" lockText="1" noThreeD="1"/>
</file>

<file path=xl/ctrlProps/ctrlProp1100.xml><?xml version="1.0" encoding="utf-8"?>
<formControlPr xmlns="http://schemas.microsoft.com/office/spreadsheetml/2009/9/main" objectType="Radio" firstButton="1" fmlaLink="O58" lockText="1" noThreeD="1"/>
</file>

<file path=xl/ctrlProps/ctrlProp1101.xml><?xml version="1.0" encoding="utf-8"?>
<formControlPr xmlns="http://schemas.microsoft.com/office/spreadsheetml/2009/9/main" objectType="Radio" lockText="1" noThreeD="1"/>
</file>

<file path=xl/ctrlProps/ctrlProp1102.xml><?xml version="1.0" encoding="utf-8"?>
<formControlPr xmlns="http://schemas.microsoft.com/office/spreadsheetml/2009/9/main" objectType="Radio" lockText="1" noThreeD="1"/>
</file>

<file path=xl/ctrlProps/ctrlProp1103.xml><?xml version="1.0" encoding="utf-8"?>
<formControlPr xmlns="http://schemas.microsoft.com/office/spreadsheetml/2009/9/main" objectType="Radio" lockText="1" noThreeD="1"/>
</file>

<file path=xl/ctrlProps/ctrlProp1104.xml><?xml version="1.0" encoding="utf-8"?>
<formControlPr xmlns="http://schemas.microsoft.com/office/spreadsheetml/2009/9/main" objectType="Radio" lockText="1" noThreeD="1"/>
</file>

<file path=xl/ctrlProps/ctrlProp1105.xml><?xml version="1.0" encoding="utf-8"?>
<formControlPr xmlns="http://schemas.microsoft.com/office/spreadsheetml/2009/9/main" objectType="GBox" noThreeD="1"/>
</file>

<file path=xl/ctrlProps/ctrlProp1106.xml><?xml version="1.0" encoding="utf-8"?>
<formControlPr xmlns="http://schemas.microsoft.com/office/spreadsheetml/2009/9/main" objectType="Radio" firstButton="1" fmlaLink="O61" lockText="1" noThreeD="1"/>
</file>

<file path=xl/ctrlProps/ctrlProp1107.xml><?xml version="1.0" encoding="utf-8"?>
<formControlPr xmlns="http://schemas.microsoft.com/office/spreadsheetml/2009/9/main" objectType="Radio" lockText="1" noThreeD="1"/>
</file>

<file path=xl/ctrlProps/ctrlProp1108.xml><?xml version="1.0" encoding="utf-8"?>
<formControlPr xmlns="http://schemas.microsoft.com/office/spreadsheetml/2009/9/main" objectType="Radio" lockText="1" noThreeD="1"/>
</file>

<file path=xl/ctrlProps/ctrlProp1109.xml><?xml version="1.0" encoding="utf-8"?>
<formControlPr xmlns="http://schemas.microsoft.com/office/spreadsheetml/2009/9/main" objectType="Radio" lockText="1" noThreeD="1"/>
</file>

<file path=xl/ctrlProps/ctrlProp111.xml><?xml version="1.0" encoding="utf-8"?>
<formControlPr xmlns="http://schemas.microsoft.com/office/spreadsheetml/2009/9/main" objectType="Radio" lockText="1" noThreeD="1"/>
</file>

<file path=xl/ctrlProps/ctrlProp1110.xml><?xml version="1.0" encoding="utf-8"?>
<formControlPr xmlns="http://schemas.microsoft.com/office/spreadsheetml/2009/9/main" objectType="Radio" lockText="1" noThreeD="1"/>
</file>

<file path=xl/ctrlProps/ctrlProp1111.xml><?xml version="1.0" encoding="utf-8"?>
<formControlPr xmlns="http://schemas.microsoft.com/office/spreadsheetml/2009/9/main" objectType="GBox" noThreeD="1"/>
</file>

<file path=xl/ctrlProps/ctrlProp1112.xml><?xml version="1.0" encoding="utf-8"?>
<formControlPr xmlns="http://schemas.microsoft.com/office/spreadsheetml/2009/9/main" objectType="Radio" firstButton="1" fmlaLink="O64" lockText="1" noThreeD="1"/>
</file>

<file path=xl/ctrlProps/ctrlProp1113.xml><?xml version="1.0" encoding="utf-8"?>
<formControlPr xmlns="http://schemas.microsoft.com/office/spreadsheetml/2009/9/main" objectType="Radio" lockText="1" noThreeD="1"/>
</file>

<file path=xl/ctrlProps/ctrlProp1114.xml><?xml version="1.0" encoding="utf-8"?>
<formControlPr xmlns="http://schemas.microsoft.com/office/spreadsheetml/2009/9/main" objectType="Radio" lockText="1" noThreeD="1"/>
</file>

<file path=xl/ctrlProps/ctrlProp1115.xml><?xml version="1.0" encoding="utf-8"?>
<formControlPr xmlns="http://schemas.microsoft.com/office/spreadsheetml/2009/9/main" objectType="Radio" lockText="1" noThreeD="1"/>
</file>

<file path=xl/ctrlProps/ctrlProp1116.xml><?xml version="1.0" encoding="utf-8"?>
<formControlPr xmlns="http://schemas.microsoft.com/office/spreadsheetml/2009/9/main" objectType="Radio" lockText="1" noThreeD="1"/>
</file>

<file path=xl/ctrlProps/ctrlProp1117.xml><?xml version="1.0" encoding="utf-8"?>
<formControlPr xmlns="http://schemas.microsoft.com/office/spreadsheetml/2009/9/main" objectType="GBox" noThreeD="1"/>
</file>

<file path=xl/ctrlProps/ctrlProp1118.xml><?xml version="1.0" encoding="utf-8"?>
<formControlPr xmlns="http://schemas.microsoft.com/office/spreadsheetml/2009/9/main" objectType="Radio" firstButton="1" fmlaLink="O75" lockText="1" noThreeD="1"/>
</file>

<file path=xl/ctrlProps/ctrlProp1119.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20.xml><?xml version="1.0" encoding="utf-8"?>
<formControlPr xmlns="http://schemas.microsoft.com/office/spreadsheetml/2009/9/main" objectType="Radio" lockText="1" noThreeD="1"/>
</file>

<file path=xl/ctrlProps/ctrlProp1121.xml><?xml version="1.0" encoding="utf-8"?>
<formControlPr xmlns="http://schemas.microsoft.com/office/spreadsheetml/2009/9/main" objectType="Radio" lockText="1" noThreeD="1"/>
</file>

<file path=xl/ctrlProps/ctrlProp1122.xml><?xml version="1.0" encoding="utf-8"?>
<formControlPr xmlns="http://schemas.microsoft.com/office/spreadsheetml/2009/9/main" objectType="Radio" lockText="1" noThreeD="1"/>
</file>

<file path=xl/ctrlProps/ctrlProp1123.xml><?xml version="1.0" encoding="utf-8"?>
<formControlPr xmlns="http://schemas.microsoft.com/office/spreadsheetml/2009/9/main" objectType="GBox" noThreeD="1"/>
</file>

<file path=xl/ctrlProps/ctrlProp1124.xml><?xml version="1.0" encoding="utf-8"?>
<formControlPr xmlns="http://schemas.microsoft.com/office/spreadsheetml/2009/9/main" objectType="Radio" firstButton="1" fmlaLink="O78" lockText="1" noThreeD="1"/>
</file>

<file path=xl/ctrlProps/ctrlProp1125.xml><?xml version="1.0" encoding="utf-8"?>
<formControlPr xmlns="http://schemas.microsoft.com/office/spreadsheetml/2009/9/main" objectType="Radio" lockText="1" noThreeD="1"/>
</file>

<file path=xl/ctrlProps/ctrlProp1126.xml><?xml version="1.0" encoding="utf-8"?>
<formControlPr xmlns="http://schemas.microsoft.com/office/spreadsheetml/2009/9/main" objectType="Radio" lockText="1" noThreeD="1"/>
</file>

<file path=xl/ctrlProps/ctrlProp1127.xml><?xml version="1.0" encoding="utf-8"?>
<formControlPr xmlns="http://schemas.microsoft.com/office/spreadsheetml/2009/9/main" objectType="Radio" lockText="1" noThreeD="1"/>
</file>

<file path=xl/ctrlProps/ctrlProp1128.xml><?xml version="1.0" encoding="utf-8"?>
<formControlPr xmlns="http://schemas.microsoft.com/office/spreadsheetml/2009/9/main" objectType="Radio" lockText="1" noThreeD="1"/>
</file>

<file path=xl/ctrlProps/ctrlProp1129.xml><?xml version="1.0" encoding="utf-8"?>
<formControlPr xmlns="http://schemas.microsoft.com/office/spreadsheetml/2009/9/main" objectType="GBox" noThreeD="1"/>
</file>

<file path=xl/ctrlProps/ctrlProp113.xml><?xml version="1.0" encoding="utf-8"?>
<formControlPr xmlns="http://schemas.microsoft.com/office/spreadsheetml/2009/9/main" objectType="Radio" lockText="1" noThreeD="1"/>
</file>

<file path=xl/ctrlProps/ctrlProp1130.xml><?xml version="1.0" encoding="utf-8"?>
<formControlPr xmlns="http://schemas.microsoft.com/office/spreadsheetml/2009/9/main" objectType="Radio" firstButton="1" fmlaLink="O81" lockText="1" noThreeD="1"/>
</file>

<file path=xl/ctrlProps/ctrlProp1131.xml><?xml version="1.0" encoding="utf-8"?>
<formControlPr xmlns="http://schemas.microsoft.com/office/spreadsheetml/2009/9/main" objectType="Radio" lockText="1" noThreeD="1"/>
</file>

<file path=xl/ctrlProps/ctrlProp1132.xml><?xml version="1.0" encoding="utf-8"?>
<formControlPr xmlns="http://schemas.microsoft.com/office/spreadsheetml/2009/9/main" objectType="Radio" lockText="1" noThreeD="1"/>
</file>

<file path=xl/ctrlProps/ctrlProp1133.xml><?xml version="1.0" encoding="utf-8"?>
<formControlPr xmlns="http://schemas.microsoft.com/office/spreadsheetml/2009/9/main" objectType="Radio" lockText="1" noThreeD="1"/>
</file>

<file path=xl/ctrlProps/ctrlProp1134.xml><?xml version="1.0" encoding="utf-8"?>
<formControlPr xmlns="http://schemas.microsoft.com/office/spreadsheetml/2009/9/main" objectType="Radio" lockText="1" noThreeD="1"/>
</file>

<file path=xl/ctrlProps/ctrlProp1135.xml><?xml version="1.0" encoding="utf-8"?>
<formControlPr xmlns="http://schemas.microsoft.com/office/spreadsheetml/2009/9/main" objectType="GBox" noThreeD="1"/>
</file>

<file path=xl/ctrlProps/ctrlProp1136.xml><?xml version="1.0" encoding="utf-8"?>
<formControlPr xmlns="http://schemas.microsoft.com/office/spreadsheetml/2009/9/main" objectType="Radio" firstButton="1" fmlaLink="O93" lockText="1" noThreeD="1"/>
</file>

<file path=xl/ctrlProps/ctrlProp1137.xml><?xml version="1.0" encoding="utf-8"?>
<formControlPr xmlns="http://schemas.microsoft.com/office/spreadsheetml/2009/9/main" objectType="Radio" lockText="1" noThreeD="1"/>
</file>

<file path=xl/ctrlProps/ctrlProp1138.xml><?xml version="1.0" encoding="utf-8"?>
<formControlPr xmlns="http://schemas.microsoft.com/office/spreadsheetml/2009/9/main" objectType="Radio" lockText="1" noThreeD="1"/>
</file>

<file path=xl/ctrlProps/ctrlProp1139.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40.xml><?xml version="1.0" encoding="utf-8"?>
<formControlPr xmlns="http://schemas.microsoft.com/office/spreadsheetml/2009/9/main" objectType="Radio" lockText="1" noThreeD="1"/>
</file>

<file path=xl/ctrlProps/ctrlProp1141.xml><?xml version="1.0" encoding="utf-8"?>
<formControlPr xmlns="http://schemas.microsoft.com/office/spreadsheetml/2009/9/main" objectType="GBox" noThreeD="1"/>
</file>

<file path=xl/ctrlProps/ctrlProp1142.xml><?xml version="1.0" encoding="utf-8"?>
<formControlPr xmlns="http://schemas.microsoft.com/office/spreadsheetml/2009/9/main" objectType="Radio" firstButton="1" fmlaLink="O96" lockText="1" noThreeD="1"/>
</file>

<file path=xl/ctrlProps/ctrlProp1143.xml><?xml version="1.0" encoding="utf-8"?>
<formControlPr xmlns="http://schemas.microsoft.com/office/spreadsheetml/2009/9/main" objectType="Radio" lockText="1" noThreeD="1"/>
</file>

<file path=xl/ctrlProps/ctrlProp1144.xml><?xml version="1.0" encoding="utf-8"?>
<formControlPr xmlns="http://schemas.microsoft.com/office/spreadsheetml/2009/9/main" objectType="Radio" lockText="1" noThreeD="1"/>
</file>

<file path=xl/ctrlProps/ctrlProp1145.xml><?xml version="1.0" encoding="utf-8"?>
<formControlPr xmlns="http://schemas.microsoft.com/office/spreadsheetml/2009/9/main" objectType="Radio" lockText="1" noThreeD="1"/>
</file>

<file path=xl/ctrlProps/ctrlProp1146.xml><?xml version="1.0" encoding="utf-8"?>
<formControlPr xmlns="http://schemas.microsoft.com/office/spreadsheetml/2009/9/main" objectType="Radio" lockText="1" noThreeD="1"/>
</file>

<file path=xl/ctrlProps/ctrlProp1147.xml><?xml version="1.0" encoding="utf-8"?>
<formControlPr xmlns="http://schemas.microsoft.com/office/spreadsheetml/2009/9/main" objectType="GBox" noThreeD="1"/>
</file>

<file path=xl/ctrlProps/ctrlProp1148.xml><?xml version="1.0" encoding="utf-8"?>
<formControlPr xmlns="http://schemas.microsoft.com/office/spreadsheetml/2009/9/main" objectType="Radio" firstButton="1" fmlaLink="O99" lockText="1" noThreeD="1"/>
</file>

<file path=xl/ctrlProps/ctrlProp1149.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150.xml><?xml version="1.0" encoding="utf-8"?>
<formControlPr xmlns="http://schemas.microsoft.com/office/spreadsheetml/2009/9/main" objectType="Radio" lockText="1" noThreeD="1"/>
</file>

<file path=xl/ctrlProps/ctrlProp1151.xml><?xml version="1.0" encoding="utf-8"?>
<formControlPr xmlns="http://schemas.microsoft.com/office/spreadsheetml/2009/9/main" objectType="Radio" lockText="1" noThreeD="1"/>
</file>

<file path=xl/ctrlProps/ctrlProp1152.xml><?xml version="1.0" encoding="utf-8"?>
<formControlPr xmlns="http://schemas.microsoft.com/office/spreadsheetml/2009/9/main" objectType="Radio" lockText="1" noThreeD="1"/>
</file>

<file path=xl/ctrlProps/ctrlProp1153.xml><?xml version="1.0" encoding="utf-8"?>
<formControlPr xmlns="http://schemas.microsoft.com/office/spreadsheetml/2009/9/main" objectType="GBox" noThreeD="1"/>
</file>

<file path=xl/ctrlProps/ctrlProp1154.xml><?xml version="1.0" encoding="utf-8"?>
<formControlPr xmlns="http://schemas.microsoft.com/office/spreadsheetml/2009/9/main" objectType="Radio" firstButton="1" fmlaLink="O68" lockText="1" noThreeD="1"/>
</file>

<file path=xl/ctrlProps/ctrlProp1155.xml><?xml version="1.0" encoding="utf-8"?>
<formControlPr xmlns="http://schemas.microsoft.com/office/spreadsheetml/2009/9/main" objectType="Radio" lockText="1" noThreeD="1"/>
</file>

<file path=xl/ctrlProps/ctrlProp1156.xml><?xml version="1.0" encoding="utf-8"?>
<formControlPr xmlns="http://schemas.microsoft.com/office/spreadsheetml/2009/9/main" objectType="Radio" lockText="1" noThreeD="1"/>
</file>

<file path=xl/ctrlProps/ctrlProp1157.xml><?xml version="1.0" encoding="utf-8"?>
<formControlPr xmlns="http://schemas.microsoft.com/office/spreadsheetml/2009/9/main" objectType="Radio" lockText="1" noThreeD="1"/>
</file>

<file path=xl/ctrlProps/ctrlProp1158.xml><?xml version="1.0" encoding="utf-8"?>
<formControlPr xmlns="http://schemas.microsoft.com/office/spreadsheetml/2009/9/main" objectType="Radio" lockText="1" noThreeD="1"/>
</file>

<file path=xl/ctrlProps/ctrlProp1159.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O370" lockText="1" noThreeD="1"/>
</file>

<file path=xl/ctrlProps/ctrlProp1160.xml><?xml version="1.0" encoding="utf-8"?>
<formControlPr xmlns="http://schemas.microsoft.com/office/spreadsheetml/2009/9/main" objectType="Radio" firstButton="1" fmlaLink="O71" lockText="1" noThreeD="1"/>
</file>

<file path=xl/ctrlProps/ctrlProp1161.xml><?xml version="1.0" encoding="utf-8"?>
<formControlPr xmlns="http://schemas.microsoft.com/office/spreadsheetml/2009/9/main" objectType="Radio" lockText="1" noThreeD="1"/>
</file>

<file path=xl/ctrlProps/ctrlProp1162.xml><?xml version="1.0" encoding="utf-8"?>
<formControlPr xmlns="http://schemas.microsoft.com/office/spreadsheetml/2009/9/main" objectType="Radio" lockText="1" noThreeD="1"/>
</file>

<file path=xl/ctrlProps/ctrlProp1163.xml><?xml version="1.0" encoding="utf-8"?>
<formControlPr xmlns="http://schemas.microsoft.com/office/spreadsheetml/2009/9/main" objectType="Radio" lockText="1" noThreeD="1"/>
</file>

<file path=xl/ctrlProps/ctrlProp1164.xml><?xml version="1.0" encoding="utf-8"?>
<formControlPr xmlns="http://schemas.microsoft.com/office/spreadsheetml/2009/9/main" objectType="Radio" lockText="1" noThreeD="1"/>
</file>

<file path=xl/ctrlProps/ctrlProp1165.xml><?xml version="1.0" encoding="utf-8"?>
<formControlPr xmlns="http://schemas.microsoft.com/office/spreadsheetml/2009/9/main" objectType="GBox" noThreeD="1"/>
</file>

<file path=xl/ctrlProps/ctrlProp1166.xml><?xml version="1.0" encoding="utf-8"?>
<formControlPr xmlns="http://schemas.microsoft.com/office/spreadsheetml/2009/9/main" objectType="Radio" firstButton="1" fmlaLink="O85" lockText="1" noThreeD="1"/>
</file>

<file path=xl/ctrlProps/ctrlProp1167.xml><?xml version="1.0" encoding="utf-8"?>
<formControlPr xmlns="http://schemas.microsoft.com/office/spreadsheetml/2009/9/main" objectType="Radio" lockText="1" noThreeD="1"/>
</file>

<file path=xl/ctrlProps/ctrlProp1168.xml><?xml version="1.0" encoding="utf-8"?>
<formControlPr xmlns="http://schemas.microsoft.com/office/spreadsheetml/2009/9/main" objectType="Radio" lockText="1" noThreeD="1"/>
</file>

<file path=xl/ctrlProps/ctrlProp1169.xml><?xml version="1.0" encoding="utf-8"?>
<formControlPr xmlns="http://schemas.microsoft.com/office/spreadsheetml/2009/9/main" objectType="Radio" lockText="1" noThreeD="1"/>
</file>

<file path=xl/ctrlProps/ctrlProp117.xml><?xml version="1.0" encoding="utf-8"?>
<formControlPr xmlns="http://schemas.microsoft.com/office/spreadsheetml/2009/9/main" objectType="Radio" lockText="1" noThreeD="1"/>
</file>

<file path=xl/ctrlProps/ctrlProp1170.xml><?xml version="1.0" encoding="utf-8"?>
<formControlPr xmlns="http://schemas.microsoft.com/office/spreadsheetml/2009/9/main" objectType="Radio" lockText="1" noThreeD="1"/>
</file>

<file path=xl/ctrlProps/ctrlProp1171.xml><?xml version="1.0" encoding="utf-8"?>
<formControlPr xmlns="http://schemas.microsoft.com/office/spreadsheetml/2009/9/main" objectType="GBox" noThreeD="1"/>
</file>

<file path=xl/ctrlProps/ctrlProp1172.xml><?xml version="1.0" encoding="utf-8"?>
<formControlPr xmlns="http://schemas.microsoft.com/office/spreadsheetml/2009/9/main" objectType="Radio" firstButton="1" fmlaLink="O88" lockText="1" noThreeD="1"/>
</file>

<file path=xl/ctrlProps/ctrlProp1173.xml><?xml version="1.0" encoding="utf-8"?>
<formControlPr xmlns="http://schemas.microsoft.com/office/spreadsheetml/2009/9/main" objectType="Radio" lockText="1" noThreeD="1"/>
</file>

<file path=xl/ctrlProps/ctrlProp1174.xml><?xml version="1.0" encoding="utf-8"?>
<formControlPr xmlns="http://schemas.microsoft.com/office/spreadsheetml/2009/9/main" objectType="Radio" lockText="1" noThreeD="1"/>
</file>

<file path=xl/ctrlProps/ctrlProp1175.xml><?xml version="1.0" encoding="utf-8"?>
<formControlPr xmlns="http://schemas.microsoft.com/office/spreadsheetml/2009/9/main" objectType="Radio" lockText="1" noThreeD="1"/>
</file>

<file path=xl/ctrlProps/ctrlProp1176.xml><?xml version="1.0" encoding="utf-8"?>
<formControlPr xmlns="http://schemas.microsoft.com/office/spreadsheetml/2009/9/main" objectType="Radio" lockText="1" noThreeD="1"/>
</file>

<file path=xl/ctrlProps/ctrlProp1177.xml><?xml version="1.0" encoding="utf-8"?>
<formControlPr xmlns="http://schemas.microsoft.com/office/spreadsheetml/2009/9/main" objectType="GBox" noThreeD="1"/>
</file>

<file path=xl/ctrlProps/ctrlProp1178.xml><?xml version="1.0" encoding="utf-8"?>
<formControlPr xmlns="http://schemas.microsoft.com/office/spreadsheetml/2009/9/main" objectType="Radio" firstButton="1" fmlaLink="O103" lockText="1" noThreeD="1"/>
</file>

<file path=xl/ctrlProps/ctrlProp1179.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lockText="1" noThreeD="1"/>
</file>

<file path=xl/ctrlProps/ctrlProp1180.xml><?xml version="1.0" encoding="utf-8"?>
<formControlPr xmlns="http://schemas.microsoft.com/office/spreadsheetml/2009/9/main" objectType="Radio" lockText="1" noThreeD="1"/>
</file>

<file path=xl/ctrlProps/ctrlProp1181.xml><?xml version="1.0" encoding="utf-8"?>
<formControlPr xmlns="http://schemas.microsoft.com/office/spreadsheetml/2009/9/main" objectType="Radio" lockText="1" noThreeD="1"/>
</file>

<file path=xl/ctrlProps/ctrlProp1182.xml><?xml version="1.0" encoding="utf-8"?>
<formControlPr xmlns="http://schemas.microsoft.com/office/spreadsheetml/2009/9/main" objectType="Radio" lockText="1" noThreeD="1"/>
</file>

<file path=xl/ctrlProps/ctrlProp1183.xml><?xml version="1.0" encoding="utf-8"?>
<formControlPr xmlns="http://schemas.microsoft.com/office/spreadsheetml/2009/9/main" objectType="GBox" noThreeD="1"/>
</file>

<file path=xl/ctrlProps/ctrlProp1184.xml><?xml version="1.0" encoding="utf-8"?>
<formControlPr xmlns="http://schemas.microsoft.com/office/spreadsheetml/2009/9/main" objectType="Radio" firstButton="1" fmlaLink="O106" lockText="1" noThreeD="1"/>
</file>

<file path=xl/ctrlProps/ctrlProp1185.xml><?xml version="1.0" encoding="utf-8"?>
<formControlPr xmlns="http://schemas.microsoft.com/office/spreadsheetml/2009/9/main" objectType="Radio" lockText="1" noThreeD="1"/>
</file>

<file path=xl/ctrlProps/ctrlProp1186.xml><?xml version="1.0" encoding="utf-8"?>
<formControlPr xmlns="http://schemas.microsoft.com/office/spreadsheetml/2009/9/main" objectType="Radio" lockText="1" noThreeD="1"/>
</file>

<file path=xl/ctrlProps/ctrlProp1187.xml><?xml version="1.0" encoding="utf-8"?>
<formControlPr xmlns="http://schemas.microsoft.com/office/spreadsheetml/2009/9/main" objectType="Radio" lockText="1" noThreeD="1"/>
</file>

<file path=xl/ctrlProps/ctrlProp1188.xml><?xml version="1.0" encoding="utf-8"?>
<formControlPr xmlns="http://schemas.microsoft.com/office/spreadsheetml/2009/9/main" objectType="Radio" lockText="1" noThreeD="1"/>
</file>

<file path=xl/ctrlProps/ctrlProp1189.xml><?xml version="1.0" encoding="utf-8"?>
<formControlPr xmlns="http://schemas.microsoft.com/office/spreadsheetml/2009/9/main" objectType="GBox" noThreeD="1"/>
</file>

<file path=xl/ctrlProps/ctrlProp119.xml><?xml version="1.0" encoding="utf-8"?>
<formControlPr xmlns="http://schemas.microsoft.com/office/spreadsheetml/2009/9/main" objectType="Radio" lockText="1" noThreeD="1"/>
</file>

<file path=xl/ctrlProps/ctrlProp1190.xml><?xml version="1.0" encoding="utf-8"?>
<formControlPr xmlns="http://schemas.microsoft.com/office/spreadsheetml/2009/9/main" objectType="Radio" firstButton="1" fmlaLink="$O133" lockText="1" noThreeD="1"/>
</file>

<file path=xl/ctrlProps/ctrlProp1191.xml><?xml version="1.0" encoding="utf-8"?>
<formControlPr xmlns="http://schemas.microsoft.com/office/spreadsheetml/2009/9/main" objectType="Radio" lockText="1" noThreeD="1"/>
</file>

<file path=xl/ctrlProps/ctrlProp1192.xml><?xml version="1.0" encoding="utf-8"?>
<formControlPr xmlns="http://schemas.microsoft.com/office/spreadsheetml/2009/9/main" objectType="Radio" lockText="1" noThreeD="1"/>
</file>

<file path=xl/ctrlProps/ctrlProp1193.xml><?xml version="1.0" encoding="utf-8"?>
<formControlPr xmlns="http://schemas.microsoft.com/office/spreadsheetml/2009/9/main" objectType="Radio" lockText="1" noThreeD="1"/>
</file>

<file path=xl/ctrlProps/ctrlProp1194.xml><?xml version="1.0" encoding="utf-8"?>
<formControlPr xmlns="http://schemas.microsoft.com/office/spreadsheetml/2009/9/main" objectType="Radio" lockText="1" noThreeD="1"/>
</file>

<file path=xl/ctrlProps/ctrlProp1195.xml><?xml version="1.0" encoding="utf-8"?>
<formControlPr xmlns="http://schemas.microsoft.com/office/spreadsheetml/2009/9/main" objectType="GBox" noThreeD="1"/>
</file>

<file path=xl/ctrlProps/ctrlProp1196.xml><?xml version="1.0" encoding="utf-8"?>
<formControlPr xmlns="http://schemas.microsoft.com/office/spreadsheetml/2009/9/main" objectType="Radio" firstButton="1" fmlaLink="$O137" lockText="1" noThreeD="1"/>
</file>

<file path=xl/ctrlProps/ctrlProp1197.xml><?xml version="1.0" encoding="utf-8"?>
<formControlPr xmlns="http://schemas.microsoft.com/office/spreadsheetml/2009/9/main" objectType="Radio" lockText="1" noThreeD="1"/>
</file>

<file path=xl/ctrlProps/ctrlProp1198.xml><?xml version="1.0" encoding="utf-8"?>
<formControlPr xmlns="http://schemas.microsoft.com/office/spreadsheetml/2009/9/main" objectType="Radio" lockText="1" noThreeD="1"/>
</file>

<file path=xl/ctrlProps/ctrlProp119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Radio" lockText="1" noThreeD="1"/>
</file>

<file path=xl/ctrlProps/ctrlProp1200.xml><?xml version="1.0" encoding="utf-8"?>
<formControlPr xmlns="http://schemas.microsoft.com/office/spreadsheetml/2009/9/main" objectType="Radio" lockText="1" noThreeD="1"/>
</file>

<file path=xl/ctrlProps/ctrlProp1201.xml><?xml version="1.0" encoding="utf-8"?>
<formControlPr xmlns="http://schemas.microsoft.com/office/spreadsheetml/2009/9/main" objectType="GBox" noThreeD="1"/>
</file>

<file path=xl/ctrlProps/ctrlProp1202.xml><?xml version="1.0" encoding="utf-8"?>
<formControlPr xmlns="http://schemas.microsoft.com/office/spreadsheetml/2009/9/main" objectType="Radio" firstButton="1" fmlaLink="$O162" lockText="1" noThreeD="1"/>
</file>

<file path=xl/ctrlProps/ctrlProp1203.xml><?xml version="1.0" encoding="utf-8"?>
<formControlPr xmlns="http://schemas.microsoft.com/office/spreadsheetml/2009/9/main" objectType="Radio" lockText="1" noThreeD="1"/>
</file>

<file path=xl/ctrlProps/ctrlProp1204.xml><?xml version="1.0" encoding="utf-8"?>
<formControlPr xmlns="http://schemas.microsoft.com/office/spreadsheetml/2009/9/main" objectType="Radio" lockText="1" noThreeD="1"/>
</file>

<file path=xl/ctrlProps/ctrlProp1205.xml><?xml version="1.0" encoding="utf-8"?>
<formControlPr xmlns="http://schemas.microsoft.com/office/spreadsheetml/2009/9/main" objectType="Radio" lockText="1" noThreeD="1"/>
</file>

<file path=xl/ctrlProps/ctrlProp1206.xml><?xml version="1.0" encoding="utf-8"?>
<formControlPr xmlns="http://schemas.microsoft.com/office/spreadsheetml/2009/9/main" objectType="Radio" lockText="1" noThreeD="1"/>
</file>

<file path=xl/ctrlProps/ctrlProp1207.xml><?xml version="1.0" encoding="utf-8"?>
<formControlPr xmlns="http://schemas.microsoft.com/office/spreadsheetml/2009/9/main" objectType="GBox" noThreeD="1"/>
</file>

<file path=xl/ctrlProps/ctrlProp1208.xml><?xml version="1.0" encoding="utf-8"?>
<formControlPr xmlns="http://schemas.microsoft.com/office/spreadsheetml/2009/9/main" objectType="Radio" firstButton="1" fmlaLink="$O166" lockText="1" noThreeD="1"/>
</file>

<file path=xl/ctrlProps/ctrlProp1209.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GBox" noThreeD="1"/>
</file>

<file path=xl/ctrlProps/ctrlProp1210.xml><?xml version="1.0" encoding="utf-8"?>
<formControlPr xmlns="http://schemas.microsoft.com/office/spreadsheetml/2009/9/main" objectType="Radio" lockText="1" noThreeD="1"/>
</file>

<file path=xl/ctrlProps/ctrlProp1211.xml><?xml version="1.0" encoding="utf-8"?>
<formControlPr xmlns="http://schemas.microsoft.com/office/spreadsheetml/2009/9/main" objectType="Radio" lockText="1" noThreeD="1"/>
</file>

<file path=xl/ctrlProps/ctrlProp1212.xml><?xml version="1.0" encoding="utf-8"?>
<formControlPr xmlns="http://schemas.microsoft.com/office/spreadsheetml/2009/9/main" objectType="Radio" lockText="1" noThreeD="1"/>
</file>

<file path=xl/ctrlProps/ctrlProp1213.xml><?xml version="1.0" encoding="utf-8"?>
<formControlPr xmlns="http://schemas.microsoft.com/office/spreadsheetml/2009/9/main" objectType="GBox" noThreeD="1"/>
</file>

<file path=xl/ctrlProps/ctrlProp1214.xml><?xml version="1.0" encoding="utf-8"?>
<formControlPr xmlns="http://schemas.microsoft.com/office/spreadsheetml/2009/9/main" objectType="Radio" firstButton="1" fmlaLink="$O191" lockText="1" noThreeD="1"/>
</file>

<file path=xl/ctrlProps/ctrlProp1215.xml><?xml version="1.0" encoding="utf-8"?>
<formControlPr xmlns="http://schemas.microsoft.com/office/spreadsheetml/2009/9/main" objectType="Radio" lockText="1" noThreeD="1"/>
</file>

<file path=xl/ctrlProps/ctrlProp1216.xml><?xml version="1.0" encoding="utf-8"?>
<formControlPr xmlns="http://schemas.microsoft.com/office/spreadsheetml/2009/9/main" objectType="Radio" lockText="1" noThreeD="1"/>
</file>

<file path=xl/ctrlProps/ctrlProp1217.xml><?xml version="1.0" encoding="utf-8"?>
<formControlPr xmlns="http://schemas.microsoft.com/office/spreadsheetml/2009/9/main" objectType="Radio" lockText="1" noThreeD="1"/>
</file>

<file path=xl/ctrlProps/ctrlProp1218.xml><?xml version="1.0" encoding="utf-8"?>
<formControlPr xmlns="http://schemas.microsoft.com/office/spreadsheetml/2009/9/main" objectType="Radio" lockText="1" noThreeD="1"/>
</file>

<file path=xl/ctrlProps/ctrlProp1219.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O373" lockText="1" noThreeD="1"/>
</file>

<file path=xl/ctrlProps/ctrlProp1220.xml><?xml version="1.0" encoding="utf-8"?>
<formControlPr xmlns="http://schemas.microsoft.com/office/spreadsheetml/2009/9/main" objectType="Radio" firstButton="1" fmlaLink="$O195" lockText="1" noThreeD="1"/>
</file>

<file path=xl/ctrlProps/ctrlProp1221.xml><?xml version="1.0" encoding="utf-8"?>
<formControlPr xmlns="http://schemas.microsoft.com/office/spreadsheetml/2009/9/main" objectType="Radio" lockText="1" noThreeD="1"/>
</file>

<file path=xl/ctrlProps/ctrlProp1222.xml><?xml version="1.0" encoding="utf-8"?>
<formControlPr xmlns="http://schemas.microsoft.com/office/spreadsheetml/2009/9/main" objectType="Radio" lockText="1" noThreeD="1"/>
</file>

<file path=xl/ctrlProps/ctrlProp1223.xml><?xml version="1.0" encoding="utf-8"?>
<formControlPr xmlns="http://schemas.microsoft.com/office/spreadsheetml/2009/9/main" objectType="Radio" lockText="1" noThreeD="1"/>
</file>

<file path=xl/ctrlProps/ctrlProp1224.xml><?xml version="1.0" encoding="utf-8"?>
<formControlPr xmlns="http://schemas.microsoft.com/office/spreadsheetml/2009/9/main" objectType="Radio" lockText="1" noThreeD="1"/>
</file>

<file path=xl/ctrlProps/ctrlProp1225.xml><?xml version="1.0" encoding="utf-8"?>
<formControlPr xmlns="http://schemas.microsoft.com/office/spreadsheetml/2009/9/main" objectType="GBox" noThreeD="1"/>
</file>

<file path=xl/ctrlProps/ctrlProp1226.xml><?xml version="1.0" encoding="utf-8"?>
<formControlPr xmlns="http://schemas.microsoft.com/office/spreadsheetml/2009/9/main" objectType="Radio" firstButton="1" fmlaLink="$O222" lockText="1" noThreeD="1"/>
</file>

<file path=xl/ctrlProps/ctrlProp1227.xml><?xml version="1.0" encoding="utf-8"?>
<formControlPr xmlns="http://schemas.microsoft.com/office/spreadsheetml/2009/9/main" objectType="Radio" lockText="1" noThreeD="1"/>
</file>

<file path=xl/ctrlProps/ctrlProp1228.xml><?xml version="1.0" encoding="utf-8"?>
<formControlPr xmlns="http://schemas.microsoft.com/office/spreadsheetml/2009/9/main" objectType="Radio" lockText="1" noThreeD="1"/>
</file>

<file path=xl/ctrlProps/ctrlProp1229.xml><?xml version="1.0" encoding="utf-8"?>
<formControlPr xmlns="http://schemas.microsoft.com/office/spreadsheetml/2009/9/main" objectType="Radio" lockText="1" noThreeD="1"/>
</file>

<file path=xl/ctrlProps/ctrlProp123.xml><?xml version="1.0" encoding="utf-8"?>
<formControlPr xmlns="http://schemas.microsoft.com/office/spreadsheetml/2009/9/main" objectType="Radio" lockText="1" noThreeD="1"/>
</file>

<file path=xl/ctrlProps/ctrlProp1230.xml><?xml version="1.0" encoding="utf-8"?>
<formControlPr xmlns="http://schemas.microsoft.com/office/spreadsheetml/2009/9/main" objectType="Radio" lockText="1" noThreeD="1"/>
</file>

<file path=xl/ctrlProps/ctrlProp1231.xml><?xml version="1.0" encoding="utf-8"?>
<formControlPr xmlns="http://schemas.microsoft.com/office/spreadsheetml/2009/9/main" objectType="GBox" noThreeD="1"/>
</file>

<file path=xl/ctrlProps/ctrlProp1232.xml><?xml version="1.0" encoding="utf-8"?>
<formControlPr xmlns="http://schemas.microsoft.com/office/spreadsheetml/2009/9/main" objectType="Radio" firstButton="1" fmlaLink="$O226" lockText="1" noThreeD="1"/>
</file>

<file path=xl/ctrlProps/ctrlProp1233.xml><?xml version="1.0" encoding="utf-8"?>
<formControlPr xmlns="http://schemas.microsoft.com/office/spreadsheetml/2009/9/main" objectType="Radio" lockText="1" noThreeD="1"/>
</file>

<file path=xl/ctrlProps/ctrlProp1234.xml><?xml version="1.0" encoding="utf-8"?>
<formControlPr xmlns="http://schemas.microsoft.com/office/spreadsheetml/2009/9/main" objectType="Radio" lockText="1" noThreeD="1"/>
</file>

<file path=xl/ctrlProps/ctrlProp1235.xml><?xml version="1.0" encoding="utf-8"?>
<formControlPr xmlns="http://schemas.microsoft.com/office/spreadsheetml/2009/9/main" objectType="Radio" lockText="1" noThreeD="1"/>
</file>

<file path=xl/ctrlProps/ctrlProp1236.xml><?xml version="1.0" encoding="utf-8"?>
<formControlPr xmlns="http://schemas.microsoft.com/office/spreadsheetml/2009/9/main" objectType="Radio" lockText="1" noThreeD="1"/>
</file>

<file path=xl/ctrlProps/ctrlProp1237.xml><?xml version="1.0" encoding="utf-8"?>
<formControlPr xmlns="http://schemas.microsoft.com/office/spreadsheetml/2009/9/main" objectType="GBox" noThreeD="1"/>
</file>

<file path=xl/ctrlProps/ctrlProp1238.xml><?xml version="1.0" encoding="utf-8"?>
<formControlPr xmlns="http://schemas.microsoft.com/office/spreadsheetml/2009/9/main" objectType="Radio" firstButton="1" fmlaLink="$O251" lockText="1" noThreeD="1"/>
</file>

<file path=xl/ctrlProps/ctrlProp1239.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lockText="1" noThreeD="1"/>
</file>

<file path=xl/ctrlProps/ctrlProp1240.xml><?xml version="1.0" encoding="utf-8"?>
<formControlPr xmlns="http://schemas.microsoft.com/office/spreadsheetml/2009/9/main" objectType="Radio" lockText="1" noThreeD="1"/>
</file>

<file path=xl/ctrlProps/ctrlProp1241.xml><?xml version="1.0" encoding="utf-8"?>
<formControlPr xmlns="http://schemas.microsoft.com/office/spreadsheetml/2009/9/main" objectType="Radio" lockText="1" noThreeD="1"/>
</file>

<file path=xl/ctrlProps/ctrlProp1242.xml><?xml version="1.0" encoding="utf-8"?>
<formControlPr xmlns="http://schemas.microsoft.com/office/spreadsheetml/2009/9/main" objectType="Radio" lockText="1" noThreeD="1"/>
</file>

<file path=xl/ctrlProps/ctrlProp1243.xml><?xml version="1.0" encoding="utf-8"?>
<formControlPr xmlns="http://schemas.microsoft.com/office/spreadsheetml/2009/9/main" objectType="GBox" noThreeD="1"/>
</file>

<file path=xl/ctrlProps/ctrlProp1244.xml><?xml version="1.0" encoding="utf-8"?>
<formControlPr xmlns="http://schemas.microsoft.com/office/spreadsheetml/2009/9/main" objectType="Radio" firstButton="1" fmlaLink="$O255" lockText="1" noThreeD="1"/>
</file>

<file path=xl/ctrlProps/ctrlProp1245.xml><?xml version="1.0" encoding="utf-8"?>
<formControlPr xmlns="http://schemas.microsoft.com/office/spreadsheetml/2009/9/main" objectType="Radio" lockText="1" noThreeD="1"/>
</file>

<file path=xl/ctrlProps/ctrlProp1246.xml><?xml version="1.0" encoding="utf-8"?>
<formControlPr xmlns="http://schemas.microsoft.com/office/spreadsheetml/2009/9/main" objectType="Radio" lockText="1" noThreeD="1"/>
</file>

<file path=xl/ctrlProps/ctrlProp1247.xml><?xml version="1.0" encoding="utf-8"?>
<formControlPr xmlns="http://schemas.microsoft.com/office/spreadsheetml/2009/9/main" objectType="Radio" lockText="1" noThreeD="1"/>
</file>

<file path=xl/ctrlProps/ctrlProp1248.xml><?xml version="1.0" encoding="utf-8"?>
<formControlPr xmlns="http://schemas.microsoft.com/office/spreadsheetml/2009/9/main" objectType="Radio" lockText="1" noThreeD="1"/>
</file>

<file path=xl/ctrlProps/ctrlProp1249.xml><?xml version="1.0" encoding="utf-8"?>
<formControlPr xmlns="http://schemas.microsoft.com/office/spreadsheetml/2009/9/main" objectType="GBox" noThreeD="1"/>
</file>

<file path=xl/ctrlProps/ctrlProp125.xml><?xml version="1.0" encoding="utf-8"?>
<formControlPr xmlns="http://schemas.microsoft.com/office/spreadsheetml/2009/9/main" objectType="Radio" lockText="1" noThreeD="1"/>
</file>

<file path=xl/ctrlProps/ctrlProp1250.xml><?xml version="1.0" encoding="utf-8"?>
<formControlPr xmlns="http://schemas.microsoft.com/office/spreadsheetml/2009/9/main" objectType="Radio" firstButton="1" fmlaLink="$O280" lockText="1" noThreeD="1"/>
</file>

<file path=xl/ctrlProps/ctrlProp1251.xml><?xml version="1.0" encoding="utf-8"?>
<formControlPr xmlns="http://schemas.microsoft.com/office/spreadsheetml/2009/9/main" objectType="Radio" lockText="1" noThreeD="1"/>
</file>

<file path=xl/ctrlProps/ctrlProp1252.xml><?xml version="1.0" encoding="utf-8"?>
<formControlPr xmlns="http://schemas.microsoft.com/office/spreadsheetml/2009/9/main" objectType="Radio" lockText="1" noThreeD="1"/>
</file>

<file path=xl/ctrlProps/ctrlProp1253.xml><?xml version="1.0" encoding="utf-8"?>
<formControlPr xmlns="http://schemas.microsoft.com/office/spreadsheetml/2009/9/main" objectType="Radio" lockText="1" noThreeD="1"/>
</file>

<file path=xl/ctrlProps/ctrlProp1254.xml><?xml version="1.0" encoding="utf-8"?>
<formControlPr xmlns="http://schemas.microsoft.com/office/spreadsheetml/2009/9/main" objectType="Radio" lockText="1" noThreeD="1"/>
</file>

<file path=xl/ctrlProps/ctrlProp1255.xml><?xml version="1.0" encoding="utf-8"?>
<formControlPr xmlns="http://schemas.microsoft.com/office/spreadsheetml/2009/9/main" objectType="GBox" noThreeD="1"/>
</file>

<file path=xl/ctrlProps/ctrlProp1256.xml><?xml version="1.0" encoding="utf-8"?>
<formControlPr xmlns="http://schemas.microsoft.com/office/spreadsheetml/2009/9/main" objectType="Radio" firstButton="1" fmlaLink="$O284" lockText="1" noThreeD="1"/>
</file>

<file path=xl/ctrlProps/ctrlProp1257.xml><?xml version="1.0" encoding="utf-8"?>
<formControlPr xmlns="http://schemas.microsoft.com/office/spreadsheetml/2009/9/main" objectType="Radio" lockText="1" noThreeD="1"/>
</file>

<file path=xl/ctrlProps/ctrlProp1258.xml><?xml version="1.0" encoding="utf-8"?>
<formControlPr xmlns="http://schemas.microsoft.com/office/spreadsheetml/2009/9/main" objectType="Radio" lockText="1" noThreeD="1"/>
</file>

<file path=xl/ctrlProps/ctrlProp1259.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60.xml><?xml version="1.0" encoding="utf-8"?>
<formControlPr xmlns="http://schemas.microsoft.com/office/spreadsheetml/2009/9/main" objectType="Radio" lockText="1" noThreeD="1"/>
</file>

<file path=xl/ctrlProps/ctrlProp1261.xml><?xml version="1.0" encoding="utf-8"?>
<formControlPr xmlns="http://schemas.microsoft.com/office/spreadsheetml/2009/9/main" objectType="GBox" noThreeD="1"/>
</file>

<file path=xl/ctrlProps/ctrlProp1262.xml><?xml version="1.0" encoding="utf-8"?>
<formControlPr xmlns="http://schemas.microsoft.com/office/spreadsheetml/2009/9/main" objectType="Radio" firstButton="1" fmlaLink="O23" lockText="1" noThreeD="1"/>
</file>

<file path=xl/ctrlProps/ctrlProp1263.xml><?xml version="1.0" encoding="utf-8"?>
<formControlPr xmlns="http://schemas.microsoft.com/office/spreadsheetml/2009/9/main" objectType="Radio" lockText="1" noThreeD="1"/>
</file>

<file path=xl/ctrlProps/ctrlProp1264.xml><?xml version="1.0" encoding="utf-8"?>
<formControlPr xmlns="http://schemas.microsoft.com/office/spreadsheetml/2009/9/main" objectType="Radio" lockText="1" noThreeD="1"/>
</file>

<file path=xl/ctrlProps/ctrlProp1265.xml><?xml version="1.0" encoding="utf-8"?>
<formControlPr xmlns="http://schemas.microsoft.com/office/spreadsheetml/2009/9/main" objectType="Radio" lockText="1" noThreeD="1"/>
</file>

<file path=xl/ctrlProps/ctrlProp1266.xml><?xml version="1.0" encoding="utf-8"?>
<formControlPr xmlns="http://schemas.microsoft.com/office/spreadsheetml/2009/9/main" objectType="Radio" lockText="1" noThreeD="1"/>
</file>

<file path=xl/ctrlProps/ctrlProp1267.xml><?xml version="1.0" encoding="utf-8"?>
<formControlPr xmlns="http://schemas.microsoft.com/office/spreadsheetml/2009/9/main" objectType="GBox" noThreeD="1"/>
</file>

<file path=xl/ctrlProps/ctrlProp1268.xml><?xml version="1.0" encoding="utf-8"?>
<formControlPr xmlns="http://schemas.microsoft.com/office/spreadsheetml/2009/9/main" objectType="Radio" firstButton="1" fmlaLink="O33" lockText="1" noThreeD="1"/>
</file>

<file path=xl/ctrlProps/ctrlProp1269.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GBox" noThreeD="1"/>
</file>

<file path=xl/ctrlProps/ctrlProp1270.xml><?xml version="1.0" encoding="utf-8"?>
<formControlPr xmlns="http://schemas.microsoft.com/office/spreadsheetml/2009/9/main" objectType="Radio" lockText="1" noThreeD="1"/>
</file>

<file path=xl/ctrlProps/ctrlProp1271.xml><?xml version="1.0" encoding="utf-8"?>
<formControlPr xmlns="http://schemas.microsoft.com/office/spreadsheetml/2009/9/main" objectType="Radio" lockText="1" noThreeD="1"/>
</file>

<file path=xl/ctrlProps/ctrlProp1272.xml><?xml version="1.0" encoding="utf-8"?>
<formControlPr xmlns="http://schemas.microsoft.com/office/spreadsheetml/2009/9/main" objectType="Radio" lockText="1" noThreeD="1"/>
</file>

<file path=xl/ctrlProps/ctrlProp1273.xml><?xml version="1.0" encoding="utf-8"?>
<formControlPr xmlns="http://schemas.microsoft.com/office/spreadsheetml/2009/9/main" objectType="GBox" noThreeD="1"/>
</file>

<file path=xl/ctrlProps/ctrlProp1274.xml><?xml version="1.0" encoding="utf-8"?>
<formControlPr xmlns="http://schemas.microsoft.com/office/spreadsheetml/2009/9/main" objectType="Radio" firstButton="1" fmlaLink="O26" lockText="1" noThreeD="1"/>
</file>

<file path=xl/ctrlProps/ctrlProp1275.xml><?xml version="1.0" encoding="utf-8"?>
<formControlPr xmlns="http://schemas.microsoft.com/office/spreadsheetml/2009/9/main" objectType="Radio" lockText="1" noThreeD="1"/>
</file>

<file path=xl/ctrlProps/ctrlProp1276.xml><?xml version="1.0" encoding="utf-8"?>
<formControlPr xmlns="http://schemas.microsoft.com/office/spreadsheetml/2009/9/main" objectType="Radio" lockText="1" noThreeD="1"/>
</file>

<file path=xl/ctrlProps/ctrlProp1277.xml><?xml version="1.0" encoding="utf-8"?>
<formControlPr xmlns="http://schemas.microsoft.com/office/spreadsheetml/2009/9/main" objectType="Radio" lockText="1" noThreeD="1"/>
</file>

<file path=xl/ctrlProps/ctrlProp1278.xml><?xml version="1.0" encoding="utf-8"?>
<formControlPr xmlns="http://schemas.microsoft.com/office/spreadsheetml/2009/9/main" objectType="Radio" lockText="1" noThreeD="1"/>
</file>

<file path=xl/ctrlProps/ctrlProp1279.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O376" lockText="1" noThreeD="1"/>
</file>

<file path=xl/ctrlProps/ctrlProp1280.xml><?xml version="1.0" encoding="utf-8"?>
<formControlPr xmlns="http://schemas.microsoft.com/office/spreadsheetml/2009/9/main" objectType="Radio" firstButton="1" fmlaLink="O29" lockText="1" noThreeD="1"/>
</file>

<file path=xl/ctrlProps/ctrlProp1281.xml><?xml version="1.0" encoding="utf-8"?>
<formControlPr xmlns="http://schemas.microsoft.com/office/spreadsheetml/2009/9/main" objectType="Radio" lockText="1" noThreeD="1"/>
</file>

<file path=xl/ctrlProps/ctrlProp1282.xml><?xml version="1.0" encoding="utf-8"?>
<formControlPr xmlns="http://schemas.microsoft.com/office/spreadsheetml/2009/9/main" objectType="Radio" lockText="1" noThreeD="1"/>
</file>

<file path=xl/ctrlProps/ctrlProp1283.xml><?xml version="1.0" encoding="utf-8"?>
<formControlPr xmlns="http://schemas.microsoft.com/office/spreadsheetml/2009/9/main" objectType="Radio" lockText="1" noThreeD="1"/>
</file>

<file path=xl/ctrlProps/ctrlProp1284.xml><?xml version="1.0" encoding="utf-8"?>
<formControlPr xmlns="http://schemas.microsoft.com/office/spreadsheetml/2009/9/main" objectType="Radio" lockText="1" noThreeD="1"/>
</file>

<file path=xl/ctrlProps/ctrlProp1285.xml><?xml version="1.0" encoding="utf-8"?>
<formControlPr xmlns="http://schemas.microsoft.com/office/spreadsheetml/2009/9/main" objectType="GBox" noThreeD="1"/>
</file>

<file path=xl/ctrlProps/ctrlProp1286.xml><?xml version="1.0" encoding="utf-8"?>
<formControlPr xmlns="http://schemas.microsoft.com/office/spreadsheetml/2009/9/main" objectType="Radio" firstButton="1" fmlaLink="O36" lockText="1" noThreeD="1"/>
</file>

<file path=xl/ctrlProps/ctrlProp1287.xml><?xml version="1.0" encoding="utf-8"?>
<formControlPr xmlns="http://schemas.microsoft.com/office/spreadsheetml/2009/9/main" objectType="Radio" lockText="1" noThreeD="1"/>
</file>

<file path=xl/ctrlProps/ctrlProp1288.xml><?xml version="1.0" encoding="utf-8"?>
<formControlPr xmlns="http://schemas.microsoft.com/office/spreadsheetml/2009/9/main" objectType="Radio" lockText="1" noThreeD="1"/>
</file>

<file path=xl/ctrlProps/ctrlProp1289.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Radio" lockText="1" noThreeD="1"/>
</file>

<file path=xl/ctrlProps/ctrlProp1290.xml><?xml version="1.0" encoding="utf-8"?>
<formControlPr xmlns="http://schemas.microsoft.com/office/spreadsheetml/2009/9/main" objectType="Radio" lockText="1" noThreeD="1"/>
</file>

<file path=xl/ctrlProps/ctrlProp1291.xml><?xml version="1.0" encoding="utf-8"?>
<formControlPr xmlns="http://schemas.microsoft.com/office/spreadsheetml/2009/9/main" objectType="GBox" noThreeD="1"/>
</file>

<file path=xl/ctrlProps/ctrlProp1292.xml><?xml version="1.0" encoding="utf-8"?>
<formControlPr xmlns="http://schemas.microsoft.com/office/spreadsheetml/2009/9/main" objectType="Radio" firstButton="1" fmlaLink="O39" lockText="1" noThreeD="1"/>
</file>

<file path=xl/ctrlProps/ctrlProp1293.xml><?xml version="1.0" encoding="utf-8"?>
<formControlPr xmlns="http://schemas.microsoft.com/office/spreadsheetml/2009/9/main" objectType="Radio" lockText="1" noThreeD="1"/>
</file>

<file path=xl/ctrlProps/ctrlProp1294.xml><?xml version="1.0" encoding="utf-8"?>
<formControlPr xmlns="http://schemas.microsoft.com/office/spreadsheetml/2009/9/main" objectType="Radio" lockText="1" noThreeD="1"/>
</file>

<file path=xl/ctrlProps/ctrlProp1295.xml><?xml version="1.0" encoding="utf-8"?>
<formControlPr xmlns="http://schemas.microsoft.com/office/spreadsheetml/2009/9/main" objectType="Radio" lockText="1" noThreeD="1"/>
</file>

<file path=xl/ctrlProps/ctrlProp1296.xml><?xml version="1.0" encoding="utf-8"?>
<formControlPr xmlns="http://schemas.microsoft.com/office/spreadsheetml/2009/9/main" objectType="Radio" lockText="1" noThreeD="1"/>
</file>

<file path=xl/ctrlProps/ctrlProp1297.xml><?xml version="1.0" encoding="utf-8"?>
<formControlPr xmlns="http://schemas.microsoft.com/office/spreadsheetml/2009/9/main" objectType="GBox" noThreeD="1"/>
</file>

<file path=xl/ctrlProps/ctrlProp1298.xml><?xml version="1.0" encoding="utf-8"?>
<formControlPr xmlns="http://schemas.microsoft.com/office/spreadsheetml/2009/9/main" objectType="Radio" firstButton="1" fmlaLink="O46" lockText="1" noThreeD="1"/>
</file>

<file path=xl/ctrlProps/ctrlProp129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lockText="1" noThreeD="1"/>
</file>

<file path=xl/ctrlProps/ctrlProp1300.xml><?xml version="1.0" encoding="utf-8"?>
<formControlPr xmlns="http://schemas.microsoft.com/office/spreadsheetml/2009/9/main" objectType="Radio" lockText="1" noThreeD="1"/>
</file>

<file path=xl/ctrlProps/ctrlProp1301.xml><?xml version="1.0" encoding="utf-8"?>
<formControlPr xmlns="http://schemas.microsoft.com/office/spreadsheetml/2009/9/main" objectType="Radio" lockText="1" noThreeD="1"/>
</file>

<file path=xl/ctrlProps/ctrlProp1302.xml><?xml version="1.0" encoding="utf-8"?>
<formControlPr xmlns="http://schemas.microsoft.com/office/spreadsheetml/2009/9/main" objectType="Radio" lockText="1" noThreeD="1"/>
</file>

<file path=xl/ctrlProps/ctrlProp1303.xml><?xml version="1.0" encoding="utf-8"?>
<formControlPr xmlns="http://schemas.microsoft.com/office/spreadsheetml/2009/9/main" objectType="GBox" noThreeD="1"/>
</file>

<file path=xl/ctrlProps/ctrlProp1304.xml><?xml version="1.0" encoding="utf-8"?>
<formControlPr xmlns="http://schemas.microsoft.com/office/spreadsheetml/2009/9/main" objectType="Radio" firstButton="1" fmlaLink="O56" lockText="1" noThreeD="1"/>
</file>

<file path=xl/ctrlProps/ctrlProp1305.xml><?xml version="1.0" encoding="utf-8"?>
<formControlPr xmlns="http://schemas.microsoft.com/office/spreadsheetml/2009/9/main" objectType="Radio" lockText="1" noThreeD="1"/>
</file>

<file path=xl/ctrlProps/ctrlProp1306.xml><?xml version="1.0" encoding="utf-8"?>
<formControlPr xmlns="http://schemas.microsoft.com/office/spreadsheetml/2009/9/main" objectType="Radio" lockText="1" noThreeD="1"/>
</file>

<file path=xl/ctrlProps/ctrlProp1307.xml><?xml version="1.0" encoding="utf-8"?>
<formControlPr xmlns="http://schemas.microsoft.com/office/spreadsheetml/2009/9/main" objectType="Radio" lockText="1" noThreeD="1"/>
</file>

<file path=xl/ctrlProps/ctrlProp1308.xml><?xml version="1.0" encoding="utf-8"?>
<formControlPr xmlns="http://schemas.microsoft.com/office/spreadsheetml/2009/9/main" objectType="Radio" lockText="1" noThreeD="1"/>
</file>

<file path=xl/ctrlProps/ctrlProp1309.xml><?xml version="1.0" encoding="utf-8"?>
<formControlPr xmlns="http://schemas.microsoft.com/office/spreadsheetml/2009/9/main" objectType="GBox" noThreeD="1"/>
</file>

<file path=xl/ctrlProps/ctrlProp131.xml><?xml version="1.0" encoding="utf-8"?>
<formControlPr xmlns="http://schemas.microsoft.com/office/spreadsheetml/2009/9/main" objectType="Radio" lockText="1" noThreeD="1"/>
</file>

<file path=xl/ctrlProps/ctrlProp1310.xml><?xml version="1.0" encoding="utf-8"?>
<formControlPr xmlns="http://schemas.microsoft.com/office/spreadsheetml/2009/9/main" objectType="Radio" firstButton="1" fmlaLink="O49" lockText="1" noThreeD="1"/>
</file>

<file path=xl/ctrlProps/ctrlProp1311.xml><?xml version="1.0" encoding="utf-8"?>
<formControlPr xmlns="http://schemas.microsoft.com/office/spreadsheetml/2009/9/main" objectType="Radio" lockText="1" noThreeD="1"/>
</file>

<file path=xl/ctrlProps/ctrlProp1312.xml><?xml version="1.0" encoding="utf-8"?>
<formControlPr xmlns="http://schemas.microsoft.com/office/spreadsheetml/2009/9/main" objectType="Radio" lockText="1" noThreeD="1"/>
</file>

<file path=xl/ctrlProps/ctrlProp1313.xml><?xml version="1.0" encoding="utf-8"?>
<formControlPr xmlns="http://schemas.microsoft.com/office/spreadsheetml/2009/9/main" objectType="Radio" lockText="1" noThreeD="1"/>
</file>

<file path=xl/ctrlProps/ctrlProp1314.xml><?xml version="1.0" encoding="utf-8"?>
<formControlPr xmlns="http://schemas.microsoft.com/office/spreadsheetml/2009/9/main" objectType="Radio" lockText="1" noThreeD="1"/>
</file>

<file path=xl/ctrlProps/ctrlProp1315.xml><?xml version="1.0" encoding="utf-8"?>
<formControlPr xmlns="http://schemas.microsoft.com/office/spreadsheetml/2009/9/main" objectType="GBox" noThreeD="1"/>
</file>

<file path=xl/ctrlProps/ctrlProp1316.xml><?xml version="1.0" encoding="utf-8"?>
<formControlPr xmlns="http://schemas.microsoft.com/office/spreadsheetml/2009/9/main" objectType="Radio" firstButton="1" fmlaLink="O52" lockText="1" noThreeD="1"/>
</file>

<file path=xl/ctrlProps/ctrlProp1317.xml><?xml version="1.0" encoding="utf-8"?>
<formControlPr xmlns="http://schemas.microsoft.com/office/spreadsheetml/2009/9/main" objectType="Radio" lockText="1" noThreeD="1"/>
</file>

<file path=xl/ctrlProps/ctrlProp1318.xml><?xml version="1.0" encoding="utf-8"?>
<formControlPr xmlns="http://schemas.microsoft.com/office/spreadsheetml/2009/9/main" objectType="Radio" lockText="1" noThreeD="1"/>
</file>

<file path=xl/ctrlProps/ctrlProp1319.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20.xml><?xml version="1.0" encoding="utf-8"?>
<formControlPr xmlns="http://schemas.microsoft.com/office/spreadsheetml/2009/9/main" objectType="Radio" lockText="1" noThreeD="1"/>
</file>

<file path=xl/ctrlProps/ctrlProp1321.xml><?xml version="1.0" encoding="utf-8"?>
<formControlPr xmlns="http://schemas.microsoft.com/office/spreadsheetml/2009/9/main" objectType="GBox" noThreeD="1"/>
</file>

<file path=xl/ctrlProps/ctrlProp1322.xml><?xml version="1.0" encoding="utf-8"?>
<formControlPr xmlns="http://schemas.microsoft.com/office/spreadsheetml/2009/9/main" objectType="Radio" firstButton="1" fmlaLink="O59" lockText="1" noThreeD="1"/>
</file>

<file path=xl/ctrlProps/ctrlProp1323.xml><?xml version="1.0" encoding="utf-8"?>
<formControlPr xmlns="http://schemas.microsoft.com/office/spreadsheetml/2009/9/main" objectType="Radio" lockText="1" noThreeD="1"/>
</file>

<file path=xl/ctrlProps/ctrlProp1324.xml><?xml version="1.0" encoding="utf-8"?>
<formControlPr xmlns="http://schemas.microsoft.com/office/spreadsheetml/2009/9/main" objectType="Radio" lockText="1" noThreeD="1"/>
</file>

<file path=xl/ctrlProps/ctrlProp1325.xml><?xml version="1.0" encoding="utf-8"?>
<formControlPr xmlns="http://schemas.microsoft.com/office/spreadsheetml/2009/9/main" objectType="Radio" lockText="1" noThreeD="1"/>
</file>

<file path=xl/ctrlProps/ctrlProp1326.xml><?xml version="1.0" encoding="utf-8"?>
<formControlPr xmlns="http://schemas.microsoft.com/office/spreadsheetml/2009/9/main" objectType="Radio" lockText="1" noThreeD="1"/>
</file>

<file path=xl/ctrlProps/ctrlProp1327.xml><?xml version="1.0" encoding="utf-8"?>
<formControlPr xmlns="http://schemas.microsoft.com/office/spreadsheetml/2009/9/main" objectType="GBox" noThreeD="1"/>
</file>

<file path=xl/ctrlProps/ctrlProp1328.xml><?xml version="1.0" encoding="utf-8"?>
<formControlPr xmlns="http://schemas.microsoft.com/office/spreadsheetml/2009/9/main" objectType="Radio" firstButton="1" fmlaLink="O62" lockText="1" noThreeD="1"/>
</file>

<file path=xl/ctrlProps/ctrlProp1329.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GBox" noThreeD="1"/>
</file>

<file path=xl/ctrlProps/ctrlProp1330.xml><?xml version="1.0" encoding="utf-8"?>
<formControlPr xmlns="http://schemas.microsoft.com/office/spreadsheetml/2009/9/main" objectType="Radio" lockText="1" noThreeD="1"/>
</file>

<file path=xl/ctrlProps/ctrlProp1331.xml><?xml version="1.0" encoding="utf-8"?>
<formControlPr xmlns="http://schemas.microsoft.com/office/spreadsheetml/2009/9/main" objectType="Radio" lockText="1" noThreeD="1"/>
</file>

<file path=xl/ctrlProps/ctrlProp1332.xml><?xml version="1.0" encoding="utf-8"?>
<formControlPr xmlns="http://schemas.microsoft.com/office/spreadsheetml/2009/9/main" objectType="Radio" lockText="1" noThreeD="1"/>
</file>

<file path=xl/ctrlProps/ctrlProp1333.xml><?xml version="1.0" encoding="utf-8"?>
<formControlPr xmlns="http://schemas.microsoft.com/office/spreadsheetml/2009/9/main" objectType="GBox" noThreeD="1"/>
</file>

<file path=xl/ctrlProps/ctrlProp1334.xml><?xml version="1.0" encoding="utf-8"?>
<formControlPr xmlns="http://schemas.microsoft.com/office/spreadsheetml/2009/9/main" objectType="Radio" firstButton="1" fmlaLink="O67" lockText="1" noThreeD="1"/>
</file>

<file path=xl/ctrlProps/ctrlProp1335.xml><?xml version="1.0" encoding="utf-8"?>
<formControlPr xmlns="http://schemas.microsoft.com/office/spreadsheetml/2009/9/main" objectType="Radio" lockText="1" noThreeD="1"/>
</file>

<file path=xl/ctrlProps/ctrlProp1336.xml><?xml version="1.0" encoding="utf-8"?>
<formControlPr xmlns="http://schemas.microsoft.com/office/spreadsheetml/2009/9/main" objectType="Radio" lockText="1" noThreeD="1"/>
</file>

<file path=xl/ctrlProps/ctrlProp1337.xml><?xml version="1.0" encoding="utf-8"?>
<formControlPr xmlns="http://schemas.microsoft.com/office/spreadsheetml/2009/9/main" objectType="Radio" lockText="1" noThreeD="1"/>
</file>

<file path=xl/ctrlProps/ctrlProp1338.xml><?xml version="1.0" encoding="utf-8"?>
<formControlPr xmlns="http://schemas.microsoft.com/office/spreadsheetml/2009/9/main" objectType="Radio" lockText="1" noThreeD="1"/>
</file>

<file path=xl/ctrlProps/ctrlProp1339.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O17" lockText="1" noThreeD="1"/>
</file>

<file path=xl/ctrlProps/ctrlProp1340.xml><?xml version="1.0" encoding="utf-8"?>
<formControlPr xmlns="http://schemas.microsoft.com/office/spreadsheetml/2009/9/main" objectType="Radio" firstButton="1" fmlaLink="O70" lockText="1" noThreeD="1"/>
</file>

<file path=xl/ctrlProps/ctrlProp1341.xml><?xml version="1.0" encoding="utf-8"?>
<formControlPr xmlns="http://schemas.microsoft.com/office/spreadsheetml/2009/9/main" objectType="Radio" lockText="1" noThreeD="1"/>
</file>

<file path=xl/ctrlProps/ctrlProp1342.xml><?xml version="1.0" encoding="utf-8"?>
<formControlPr xmlns="http://schemas.microsoft.com/office/spreadsheetml/2009/9/main" objectType="Radio" lockText="1" noThreeD="1"/>
</file>

<file path=xl/ctrlProps/ctrlProp1343.xml><?xml version="1.0" encoding="utf-8"?>
<formControlPr xmlns="http://schemas.microsoft.com/office/spreadsheetml/2009/9/main" objectType="Radio" lockText="1" noThreeD="1"/>
</file>

<file path=xl/ctrlProps/ctrlProp1344.xml><?xml version="1.0" encoding="utf-8"?>
<formControlPr xmlns="http://schemas.microsoft.com/office/spreadsheetml/2009/9/main" objectType="Radio" lockText="1" noThreeD="1"/>
</file>

<file path=xl/ctrlProps/ctrlProp1345.xml><?xml version="1.0" encoding="utf-8"?>
<formControlPr xmlns="http://schemas.microsoft.com/office/spreadsheetml/2009/9/main" objectType="GBox" noThreeD="1"/>
</file>

<file path=xl/ctrlProps/ctrlProp1346.xml><?xml version="1.0" encoding="utf-8"?>
<formControlPr xmlns="http://schemas.microsoft.com/office/spreadsheetml/2009/9/main" objectType="Radio" firstButton="1" fmlaLink="O73" lockText="1" noThreeD="1"/>
</file>

<file path=xl/ctrlProps/ctrlProp1347.xml><?xml version="1.0" encoding="utf-8"?>
<formControlPr xmlns="http://schemas.microsoft.com/office/spreadsheetml/2009/9/main" objectType="Radio" lockText="1" noThreeD="1"/>
</file>

<file path=xl/ctrlProps/ctrlProp1348.xml><?xml version="1.0" encoding="utf-8"?>
<formControlPr xmlns="http://schemas.microsoft.com/office/spreadsheetml/2009/9/main" objectType="Radio" lockText="1" noThreeD="1"/>
</file>

<file path=xl/ctrlProps/ctrlProp1349.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50.xml><?xml version="1.0" encoding="utf-8"?>
<formControlPr xmlns="http://schemas.microsoft.com/office/spreadsheetml/2009/9/main" objectType="Radio" lockText="1" noThreeD="1"/>
</file>

<file path=xl/ctrlProps/ctrlProp1351.xml><?xml version="1.0" encoding="utf-8"?>
<formControlPr xmlns="http://schemas.microsoft.com/office/spreadsheetml/2009/9/main" objectType="GBox" noThreeD="1"/>
</file>

<file path=xl/ctrlProps/ctrlProp1352.xml><?xml version="1.0" encoding="utf-8"?>
<formControlPr xmlns="http://schemas.microsoft.com/office/spreadsheetml/2009/9/main" objectType="Radio" firstButton="1" fmlaLink="O76" lockText="1" noThreeD="1"/>
</file>

<file path=xl/ctrlProps/ctrlProp1353.xml><?xml version="1.0" encoding="utf-8"?>
<formControlPr xmlns="http://schemas.microsoft.com/office/spreadsheetml/2009/9/main" objectType="Radio" lockText="1" noThreeD="1"/>
</file>

<file path=xl/ctrlProps/ctrlProp1354.xml><?xml version="1.0" encoding="utf-8"?>
<formControlPr xmlns="http://schemas.microsoft.com/office/spreadsheetml/2009/9/main" objectType="Radio" lockText="1" noThreeD="1"/>
</file>

<file path=xl/ctrlProps/ctrlProp1355.xml><?xml version="1.0" encoding="utf-8"?>
<formControlPr xmlns="http://schemas.microsoft.com/office/spreadsheetml/2009/9/main" objectType="Radio" lockText="1" noThreeD="1"/>
</file>

<file path=xl/ctrlProps/ctrlProp1356.xml><?xml version="1.0" encoding="utf-8"?>
<formControlPr xmlns="http://schemas.microsoft.com/office/spreadsheetml/2009/9/main" objectType="Radio" lockText="1" noThreeD="1"/>
</file>

<file path=xl/ctrlProps/ctrlProp1357.xml><?xml version="1.0" encoding="utf-8"?>
<formControlPr xmlns="http://schemas.microsoft.com/office/spreadsheetml/2009/9/main" objectType="GBox" noThreeD="1"/>
</file>

<file path=xl/ctrlProps/ctrlProp1358.xml><?xml version="1.0" encoding="utf-8"?>
<formControlPr xmlns="http://schemas.microsoft.com/office/spreadsheetml/2009/9/main" objectType="Radio" firstButton="1" fmlaLink="O79" lockText="1" noThreeD="1"/>
</file>

<file path=xl/ctrlProps/ctrlProp1359.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60.xml><?xml version="1.0" encoding="utf-8"?>
<formControlPr xmlns="http://schemas.microsoft.com/office/spreadsheetml/2009/9/main" objectType="Radio" lockText="1" noThreeD="1"/>
</file>

<file path=xl/ctrlProps/ctrlProp1361.xml><?xml version="1.0" encoding="utf-8"?>
<formControlPr xmlns="http://schemas.microsoft.com/office/spreadsheetml/2009/9/main" objectType="Radio" lockText="1" noThreeD="1"/>
</file>

<file path=xl/ctrlProps/ctrlProp1362.xml><?xml version="1.0" encoding="utf-8"?>
<formControlPr xmlns="http://schemas.microsoft.com/office/spreadsheetml/2009/9/main" objectType="Radio" lockText="1" noThreeD="1"/>
</file>

<file path=xl/ctrlProps/ctrlProp1363.xml><?xml version="1.0" encoding="utf-8"?>
<formControlPr xmlns="http://schemas.microsoft.com/office/spreadsheetml/2009/9/main" objectType="GBox" noThreeD="1"/>
</file>

<file path=xl/ctrlProps/ctrlProp1364.xml><?xml version="1.0" encoding="utf-8"?>
<formControlPr xmlns="http://schemas.microsoft.com/office/spreadsheetml/2009/9/main" objectType="Radio" firstButton="1" fmlaLink="O82" lockText="1" noThreeD="1"/>
</file>

<file path=xl/ctrlProps/ctrlProp1365.xml><?xml version="1.0" encoding="utf-8"?>
<formControlPr xmlns="http://schemas.microsoft.com/office/spreadsheetml/2009/9/main" objectType="Radio" lockText="1" noThreeD="1"/>
</file>

<file path=xl/ctrlProps/ctrlProp1366.xml><?xml version="1.0" encoding="utf-8"?>
<formControlPr xmlns="http://schemas.microsoft.com/office/spreadsheetml/2009/9/main" objectType="Radio" lockText="1" noThreeD="1"/>
</file>

<file path=xl/ctrlProps/ctrlProp1367.xml><?xml version="1.0" encoding="utf-8"?>
<formControlPr xmlns="http://schemas.microsoft.com/office/spreadsheetml/2009/9/main" objectType="Radio" lockText="1" noThreeD="1"/>
</file>

<file path=xl/ctrlProps/ctrlProp1368.xml><?xml version="1.0" encoding="utf-8"?>
<formControlPr xmlns="http://schemas.microsoft.com/office/spreadsheetml/2009/9/main" objectType="Radio" lockText="1" noThreeD="1"/>
</file>

<file path=xl/ctrlProps/ctrlProp1369.xml><?xml version="1.0" encoding="utf-8"?>
<formControlPr xmlns="http://schemas.microsoft.com/office/spreadsheetml/2009/9/main" objectType="GBox" noThreeD="1"/>
</file>

<file path=xl/ctrlProps/ctrlProp137.xml><?xml version="1.0" encoding="utf-8"?>
<formControlPr xmlns="http://schemas.microsoft.com/office/spreadsheetml/2009/9/main" objectType="Radio" lockText="1" noThreeD="1"/>
</file>

<file path=xl/ctrlProps/ctrlProp1370.xml><?xml version="1.0" encoding="utf-8"?>
<formControlPr xmlns="http://schemas.microsoft.com/office/spreadsheetml/2009/9/main" objectType="Radio" firstButton="1" fmlaLink="O85" lockText="1" noThreeD="1"/>
</file>

<file path=xl/ctrlProps/ctrlProp1371.xml><?xml version="1.0" encoding="utf-8"?>
<formControlPr xmlns="http://schemas.microsoft.com/office/spreadsheetml/2009/9/main" objectType="Radio" lockText="1" noThreeD="1"/>
</file>

<file path=xl/ctrlProps/ctrlProp1372.xml><?xml version="1.0" encoding="utf-8"?>
<formControlPr xmlns="http://schemas.microsoft.com/office/spreadsheetml/2009/9/main" objectType="Radio" lockText="1" noThreeD="1"/>
</file>

<file path=xl/ctrlProps/ctrlProp1373.xml><?xml version="1.0" encoding="utf-8"?>
<formControlPr xmlns="http://schemas.microsoft.com/office/spreadsheetml/2009/9/main" objectType="Radio" lockText="1" noThreeD="1"/>
</file>

<file path=xl/ctrlProps/ctrlProp1374.xml><?xml version="1.0" encoding="utf-8"?>
<formControlPr xmlns="http://schemas.microsoft.com/office/spreadsheetml/2009/9/main" objectType="Radio" lockText="1" noThreeD="1"/>
</file>

<file path=xl/ctrlProps/ctrlProp1375.xml><?xml version="1.0" encoding="utf-8"?>
<formControlPr xmlns="http://schemas.microsoft.com/office/spreadsheetml/2009/9/main" objectType="GBox" noThreeD="1"/>
</file>

<file path=xl/ctrlProps/ctrlProp1376.xml><?xml version="1.0" encoding="utf-8"?>
<formControlPr xmlns="http://schemas.microsoft.com/office/spreadsheetml/2009/9/main" objectType="Radio" firstButton="1" fmlaLink="O88" lockText="1" noThreeD="1"/>
</file>

<file path=xl/ctrlProps/ctrlProp1377.xml><?xml version="1.0" encoding="utf-8"?>
<formControlPr xmlns="http://schemas.microsoft.com/office/spreadsheetml/2009/9/main" objectType="Radio" lockText="1" noThreeD="1"/>
</file>

<file path=xl/ctrlProps/ctrlProp1378.xml><?xml version="1.0" encoding="utf-8"?>
<formControlPr xmlns="http://schemas.microsoft.com/office/spreadsheetml/2009/9/main" objectType="Radio" lockText="1" noThreeD="1"/>
</file>

<file path=xl/ctrlProps/ctrlProp1379.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noThreeD="1"/>
</file>

<file path=xl/ctrlProps/ctrlProp1380.xml><?xml version="1.0" encoding="utf-8"?>
<formControlPr xmlns="http://schemas.microsoft.com/office/spreadsheetml/2009/9/main" objectType="Radio" lockText="1" noThreeD="1"/>
</file>

<file path=xl/ctrlProps/ctrlProp1381.xml><?xml version="1.0" encoding="utf-8"?>
<formControlPr xmlns="http://schemas.microsoft.com/office/spreadsheetml/2009/9/main" objectType="GBox" noThreeD="1"/>
</file>

<file path=xl/ctrlProps/ctrlProp1382.xml><?xml version="1.0" encoding="utf-8"?>
<formControlPr xmlns="http://schemas.microsoft.com/office/spreadsheetml/2009/9/main" objectType="Radio" firstButton="1" fmlaLink="O91" lockText="1" noThreeD="1"/>
</file>

<file path=xl/ctrlProps/ctrlProp1383.xml><?xml version="1.0" encoding="utf-8"?>
<formControlPr xmlns="http://schemas.microsoft.com/office/spreadsheetml/2009/9/main" objectType="Radio" lockText="1" noThreeD="1"/>
</file>

<file path=xl/ctrlProps/ctrlProp1384.xml><?xml version="1.0" encoding="utf-8"?>
<formControlPr xmlns="http://schemas.microsoft.com/office/spreadsheetml/2009/9/main" objectType="Radio" lockText="1" noThreeD="1"/>
</file>

<file path=xl/ctrlProps/ctrlProp1385.xml><?xml version="1.0" encoding="utf-8"?>
<formControlPr xmlns="http://schemas.microsoft.com/office/spreadsheetml/2009/9/main" objectType="Radio" lockText="1" noThreeD="1"/>
</file>

<file path=xl/ctrlProps/ctrlProp1386.xml><?xml version="1.0" encoding="utf-8"?>
<formControlPr xmlns="http://schemas.microsoft.com/office/spreadsheetml/2009/9/main" objectType="Radio" lockText="1" noThreeD="1"/>
</file>

<file path=xl/ctrlProps/ctrlProp1387.xml><?xml version="1.0" encoding="utf-8"?>
<formControlPr xmlns="http://schemas.microsoft.com/office/spreadsheetml/2009/9/main" objectType="GBox" noThreeD="1"/>
</file>

<file path=xl/ctrlProps/ctrlProp1388.xml><?xml version="1.0" encoding="utf-8"?>
<formControlPr xmlns="http://schemas.microsoft.com/office/spreadsheetml/2009/9/main" objectType="Radio" firstButton="1" fmlaLink="O94" lockText="1" noThreeD="1"/>
</file>

<file path=xl/ctrlProps/ctrlProp1389.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GBox" noThreeD="1"/>
</file>

<file path=xl/ctrlProps/ctrlProp1390.xml><?xml version="1.0" encoding="utf-8"?>
<formControlPr xmlns="http://schemas.microsoft.com/office/spreadsheetml/2009/9/main" objectType="Radio" lockText="1" noThreeD="1"/>
</file>

<file path=xl/ctrlProps/ctrlProp1391.xml><?xml version="1.0" encoding="utf-8"?>
<formControlPr xmlns="http://schemas.microsoft.com/office/spreadsheetml/2009/9/main" objectType="Radio" lockText="1" noThreeD="1"/>
</file>

<file path=xl/ctrlProps/ctrlProp1392.xml><?xml version="1.0" encoding="utf-8"?>
<formControlPr xmlns="http://schemas.microsoft.com/office/spreadsheetml/2009/9/main" objectType="Radio" lockText="1" noThreeD="1"/>
</file>

<file path=xl/ctrlProps/ctrlProp1393.xml><?xml version="1.0" encoding="utf-8"?>
<formControlPr xmlns="http://schemas.microsoft.com/office/spreadsheetml/2009/9/main" objectType="GBox" noThreeD="1"/>
</file>

<file path=xl/ctrlProps/ctrlProp1394.xml><?xml version="1.0" encoding="utf-8"?>
<formControlPr xmlns="http://schemas.microsoft.com/office/spreadsheetml/2009/9/main" objectType="Radio" firstButton="1" fmlaLink="O99" lockText="1" noThreeD="1"/>
</file>

<file path=xl/ctrlProps/ctrlProp1395.xml><?xml version="1.0" encoding="utf-8"?>
<formControlPr xmlns="http://schemas.microsoft.com/office/spreadsheetml/2009/9/main" objectType="Radio" lockText="1" noThreeD="1"/>
</file>

<file path=xl/ctrlProps/ctrlProp1396.xml><?xml version="1.0" encoding="utf-8"?>
<formControlPr xmlns="http://schemas.microsoft.com/office/spreadsheetml/2009/9/main" objectType="Radio" lockText="1" noThreeD="1"/>
</file>

<file path=xl/ctrlProps/ctrlProp1397.xml><?xml version="1.0" encoding="utf-8"?>
<formControlPr xmlns="http://schemas.microsoft.com/office/spreadsheetml/2009/9/main" objectType="Radio" lockText="1" noThreeD="1"/>
</file>

<file path=xl/ctrlProps/ctrlProp1398.xml><?xml version="1.0" encoding="utf-8"?>
<formControlPr xmlns="http://schemas.microsoft.com/office/spreadsheetml/2009/9/main" objectType="Radio" lockText="1" noThreeD="1"/>
</file>

<file path=xl/ctrlProps/ctrlProp1399.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O7" lockText="1" noThreeD="1"/>
</file>

<file path=xl/ctrlProps/ctrlProp140.xml><?xml version="1.0" encoding="utf-8"?>
<formControlPr xmlns="http://schemas.microsoft.com/office/spreadsheetml/2009/9/main" objectType="Radio" firstButton="1" fmlaLink="O20" lockText="1" noThreeD="1"/>
</file>

<file path=xl/ctrlProps/ctrlProp1400.xml><?xml version="1.0" encoding="utf-8"?>
<formControlPr xmlns="http://schemas.microsoft.com/office/spreadsheetml/2009/9/main" objectType="Radio" firstButton="1" fmlaLink="O102" lockText="1" noThreeD="1"/>
</file>

<file path=xl/ctrlProps/ctrlProp1401.xml><?xml version="1.0" encoding="utf-8"?>
<formControlPr xmlns="http://schemas.microsoft.com/office/spreadsheetml/2009/9/main" objectType="Radio" lockText="1" noThreeD="1"/>
</file>

<file path=xl/ctrlProps/ctrlProp1402.xml><?xml version="1.0" encoding="utf-8"?>
<formControlPr xmlns="http://schemas.microsoft.com/office/spreadsheetml/2009/9/main" objectType="Radio" lockText="1" noThreeD="1"/>
</file>

<file path=xl/ctrlProps/ctrlProp1403.xml><?xml version="1.0" encoding="utf-8"?>
<formControlPr xmlns="http://schemas.microsoft.com/office/spreadsheetml/2009/9/main" objectType="Radio" lockText="1" noThreeD="1"/>
</file>

<file path=xl/ctrlProps/ctrlProp1404.xml><?xml version="1.0" encoding="utf-8"?>
<formControlPr xmlns="http://schemas.microsoft.com/office/spreadsheetml/2009/9/main" objectType="Radio" lockText="1" noThreeD="1"/>
</file>

<file path=xl/ctrlProps/ctrlProp1405.xml><?xml version="1.0" encoding="utf-8"?>
<formControlPr xmlns="http://schemas.microsoft.com/office/spreadsheetml/2009/9/main" objectType="GBox" noThreeD="1"/>
</file>

<file path=xl/ctrlProps/ctrlProp1406.xml><?xml version="1.0" encoding="utf-8"?>
<formControlPr xmlns="http://schemas.microsoft.com/office/spreadsheetml/2009/9/main" objectType="Radio" firstButton="1" fmlaLink="O105" lockText="1" noThreeD="1"/>
</file>

<file path=xl/ctrlProps/ctrlProp1407.xml><?xml version="1.0" encoding="utf-8"?>
<formControlPr xmlns="http://schemas.microsoft.com/office/spreadsheetml/2009/9/main" objectType="Radio" lockText="1" noThreeD="1"/>
</file>

<file path=xl/ctrlProps/ctrlProp1408.xml><?xml version="1.0" encoding="utf-8"?>
<formControlPr xmlns="http://schemas.microsoft.com/office/spreadsheetml/2009/9/main" objectType="Radio" lockText="1" noThreeD="1"/>
</file>

<file path=xl/ctrlProps/ctrlProp1409.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lockText="1" noThreeD="1"/>
</file>

<file path=xl/ctrlProps/ctrlProp1410.xml><?xml version="1.0" encoding="utf-8"?>
<formControlPr xmlns="http://schemas.microsoft.com/office/spreadsheetml/2009/9/main" objectType="Radio" lockText="1" noThreeD="1"/>
</file>

<file path=xl/ctrlProps/ctrlProp1411.xml><?xml version="1.0" encoding="utf-8"?>
<formControlPr xmlns="http://schemas.microsoft.com/office/spreadsheetml/2009/9/main" objectType="GBox" noThreeD="1"/>
</file>

<file path=xl/ctrlProps/ctrlProp1412.xml><?xml version="1.0" encoding="utf-8"?>
<formControlPr xmlns="http://schemas.microsoft.com/office/spreadsheetml/2009/9/main" objectType="Radio" firstButton="1" fmlaLink="O108" lockText="1" noThreeD="1"/>
</file>

<file path=xl/ctrlProps/ctrlProp1413.xml><?xml version="1.0" encoding="utf-8"?>
<formControlPr xmlns="http://schemas.microsoft.com/office/spreadsheetml/2009/9/main" objectType="Radio" lockText="1" noThreeD="1"/>
</file>

<file path=xl/ctrlProps/ctrlProp1414.xml><?xml version="1.0" encoding="utf-8"?>
<formControlPr xmlns="http://schemas.microsoft.com/office/spreadsheetml/2009/9/main" objectType="Radio" lockText="1" noThreeD="1"/>
</file>

<file path=xl/ctrlProps/ctrlProp1415.xml><?xml version="1.0" encoding="utf-8"?>
<formControlPr xmlns="http://schemas.microsoft.com/office/spreadsheetml/2009/9/main" objectType="Radio" lockText="1" noThreeD="1"/>
</file>

<file path=xl/ctrlProps/ctrlProp1416.xml><?xml version="1.0" encoding="utf-8"?>
<formControlPr xmlns="http://schemas.microsoft.com/office/spreadsheetml/2009/9/main" objectType="Radio" lockText="1" noThreeD="1"/>
</file>

<file path=xl/ctrlProps/ctrlProp1417.xml><?xml version="1.0" encoding="utf-8"?>
<formControlPr xmlns="http://schemas.microsoft.com/office/spreadsheetml/2009/9/main" objectType="GBox" noThreeD="1"/>
</file>

<file path=xl/ctrlProps/ctrlProp1418.xml><?xml version="1.0" encoding="utf-8"?>
<formControlPr xmlns="http://schemas.microsoft.com/office/spreadsheetml/2009/9/main" objectType="Radio" firstButton="1" fmlaLink="O111" lockText="1" noThreeD="1"/>
</file>

<file path=xl/ctrlProps/ctrlProp1419.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20.xml><?xml version="1.0" encoding="utf-8"?>
<formControlPr xmlns="http://schemas.microsoft.com/office/spreadsheetml/2009/9/main" objectType="Radio" lockText="1" noThreeD="1"/>
</file>

<file path=xl/ctrlProps/ctrlProp1421.xml><?xml version="1.0" encoding="utf-8"?>
<formControlPr xmlns="http://schemas.microsoft.com/office/spreadsheetml/2009/9/main" objectType="Radio" lockText="1" noThreeD="1"/>
</file>

<file path=xl/ctrlProps/ctrlProp1422.xml><?xml version="1.0" encoding="utf-8"?>
<formControlPr xmlns="http://schemas.microsoft.com/office/spreadsheetml/2009/9/main" objectType="Radio" lockText="1" noThreeD="1"/>
</file>

<file path=xl/ctrlProps/ctrlProp1423.xml><?xml version="1.0" encoding="utf-8"?>
<formControlPr xmlns="http://schemas.microsoft.com/office/spreadsheetml/2009/9/main" objectType="GBox" noThreeD="1"/>
</file>

<file path=xl/ctrlProps/ctrlProp1424.xml><?xml version="1.0" encoding="utf-8"?>
<formControlPr xmlns="http://schemas.microsoft.com/office/spreadsheetml/2009/9/main" objectType="Radio" firstButton="1" fmlaLink="O114" lockText="1" noThreeD="1"/>
</file>

<file path=xl/ctrlProps/ctrlProp1425.xml><?xml version="1.0" encoding="utf-8"?>
<formControlPr xmlns="http://schemas.microsoft.com/office/spreadsheetml/2009/9/main" objectType="Radio" lockText="1" noThreeD="1"/>
</file>

<file path=xl/ctrlProps/ctrlProp1426.xml><?xml version="1.0" encoding="utf-8"?>
<formControlPr xmlns="http://schemas.microsoft.com/office/spreadsheetml/2009/9/main" objectType="Radio" lockText="1" noThreeD="1"/>
</file>

<file path=xl/ctrlProps/ctrlProp1427.xml><?xml version="1.0" encoding="utf-8"?>
<formControlPr xmlns="http://schemas.microsoft.com/office/spreadsheetml/2009/9/main" objectType="Radio" lockText="1" noThreeD="1"/>
</file>

<file path=xl/ctrlProps/ctrlProp1428.xml><?xml version="1.0" encoding="utf-8"?>
<formControlPr xmlns="http://schemas.microsoft.com/office/spreadsheetml/2009/9/main" objectType="Radio" lockText="1" noThreeD="1"/>
</file>

<file path=xl/ctrlProps/ctrlProp1429.xml><?xml version="1.0" encoding="utf-8"?>
<formControlPr xmlns="http://schemas.microsoft.com/office/spreadsheetml/2009/9/main" objectType="GBox" noThreeD="1"/>
</file>

<file path=xl/ctrlProps/ctrlProp143.xml><?xml version="1.0" encoding="utf-8"?>
<formControlPr xmlns="http://schemas.microsoft.com/office/spreadsheetml/2009/9/main" objectType="Radio" lockText="1" noThreeD="1"/>
</file>

<file path=xl/ctrlProps/ctrlProp1430.xml><?xml version="1.0" encoding="utf-8"?>
<formControlPr xmlns="http://schemas.microsoft.com/office/spreadsheetml/2009/9/main" objectType="Radio" firstButton="1" fmlaLink="O117" lockText="1" noThreeD="1"/>
</file>

<file path=xl/ctrlProps/ctrlProp1431.xml><?xml version="1.0" encoding="utf-8"?>
<formControlPr xmlns="http://schemas.microsoft.com/office/spreadsheetml/2009/9/main" objectType="Radio" lockText="1" noThreeD="1"/>
</file>

<file path=xl/ctrlProps/ctrlProp1432.xml><?xml version="1.0" encoding="utf-8"?>
<formControlPr xmlns="http://schemas.microsoft.com/office/spreadsheetml/2009/9/main" objectType="Radio" lockText="1" noThreeD="1"/>
</file>

<file path=xl/ctrlProps/ctrlProp1433.xml><?xml version="1.0" encoding="utf-8"?>
<formControlPr xmlns="http://schemas.microsoft.com/office/spreadsheetml/2009/9/main" objectType="Radio" lockText="1" noThreeD="1"/>
</file>

<file path=xl/ctrlProps/ctrlProp1434.xml><?xml version="1.0" encoding="utf-8"?>
<formControlPr xmlns="http://schemas.microsoft.com/office/spreadsheetml/2009/9/main" objectType="Radio" lockText="1" noThreeD="1"/>
</file>

<file path=xl/ctrlProps/ctrlProp1435.xml><?xml version="1.0" encoding="utf-8"?>
<formControlPr xmlns="http://schemas.microsoft.com/office/spreadsheetml/2009/9/main" objectType="GBox" noThreeD="1"/>
</file>

<file path=xl/ctrlProps/ctrlProp1436.xml><?xml version="1.0" encoding="utf-8"?>
<formControlPr xmlns="http://schemas.microsoft.com/office/spreadsheetml/2009/9/main" objectType="Radio" firstButton="1" fmlaLink="O120" lockText="1" noThreeD="1"/>
</file>

<file path=xl/ctrlProps/ctrlProp1437.xml><?xml version="1.0" encoding="utf-8"?>
<formControlPr xmlns="http://schemas.microsoft.com/office/spreadsheetml/2009/9/main" objectType="Radio" lockText="1" noThreeD="1"/>
</file>

<file path=xl/ctrlProps/ctrlProp1438.xml><?xml version="1.0" encoding="utf-8"?>
<formControlPr xmlns="http://schemas.microsoft.com/office/spreadsheetml/2009/9/main" objectType="Radio" lockText="1" noThreeD="1"/>
</file>

<file path=xl/ctrlProps/ctrlProp1439.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40.xml><?xml version="1.0" encoding="utf-8"?>
<formControlPr xmlns="http://schemas.microsoft.com/office/spreadsheetml/2009/9/main" objectType="Radio" lockText="1" noThreeD="1"/>
</file>

<file path=xl/ctrlProps/ctrlProp1441.xml><?xml version="1.0" encoding="utf-8"?>
<formControlPr xmlns="http://schemas.microsoft.com/office/spreadsheetml/2009/9/main" objectType="GBox" noThreeD="1"/>
</file>

<file path=xl/ctrlProps/ctrlProp1442.xml><?xml version="1.0" encoding="utf-8"?>
<formControlPr xmlns="http://schemas.microsoft.com/office/spreadsheetml/2009/9/main" objectType="Radio" firstButton="1" fmlaLink="O123" lockText="1" noThreeD="1"/>
</file>

<file path=xl/ctrlProps/ctrlProp1443.xml><?xml version="1.0" encoding="utf-8"?>
<formControlPr xmlns="http://schemas.microsoft.com/office/spreadsheetml/2009/9/main" objectType="Radio" lockText="1" noThreeD="1"/>
</file>

<file path=xl/ctrlProps/ctrlProp1444.xml><?xml version="1.0" encoding="utf-8"?>
<formControlPr xmlns="http://schemas.microsoft.com/office/spreadsheetml/2009/9/main" objectType="Radio" lockText="1" noThreeD="1"/>
</file>

<file path=xl/ctrlProps/ctrlProp1445.xml><?xml version="1.0" encoding="utf-8"?>
<formControlPr xmlns="http://schemas.microsoft.com/office/spreadsheetml/2009/9/main" objectType="Radio" lockText="1" noThreeD="1"/>
</file>

<file path=xl/ctrlProps/ctrlProp1446.xml><?xml version="1.0" encoding="utf-8"?>
<formControlPr xmlns="http://schemas.microsoft.com/office/spreadsheetml/2009/9/main" objectType="Radio" lockText="1" noThreeD="1"/>
</file>

<file path=xl/ctrlProps/ctrlProp1447.xml><?xml version="1.0" encoding="utf-8"?>
<formControlPr xmlns="http://schemas.microsoft.com/office/spreadsheetml/2009/9/main" objectType="GBox" noThreeD="1"/>
</file>

<file path=xl/ctrlProps/ctrlProp1448.xml><?xml version="1.0" encoding="utf-8"?>
<formControlPr xmlns="http://schemas.microsoft.com/office/spreadsheetml/2009/9/main" objectType="Radio" firstButton="1" fmlaLink="O126" lockText="1" noThreeD="1"/>
</file>

<file path=xl/ctrlProps/ctrlProp1449.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GBox" noThreeD="1"/>
</file>

<file path=xl/ctrlProps/ctrlProp1450.xml><?xml version="1.0" encoding="utf-8"?>
<formControlPr xmlns="http://schemas.microsoft.com/office/spreadsheetml/2009/9/main" objectType="Radio" lockText="1" noThreeD="1"/>
</file>

<file path=xl/ctrlProps/ctrlProp1451.xml><?xml version="1.0" encoding="utf-8"?>
<formControlPr xmlns="http://schemas.microsoft.com/office/spreadsheetml/2009/9/main" objectType="Radio" lockText="1" noThreeD="1"/>
</file>

<file path=xl/ctrlProps/ctrlProp1452.xml><?xml version="1.0" encoding="utf-8"?>
<formControlPr xmlns="http://schemas.microsoft.com/office/spreadsheetml/2009/9/main" objectType="Radio" lockText="1" noThreeD="1"/>
</file>

<file path=xl/ctrlProps/ctrlProp146.xml><?xml version="1.0" encoding="utf-8"?>
<formControlPr xmlns="http://schemas.microsoft.com/office/spreadsheetml/2009/9/main" objectType="Radio" firstButton="1" fmlaLink="O23"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O26"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lockText="1"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O29"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Radio"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O32"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Radio" firstButton="1" fmlaLink="O35"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O38"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O144" lockText="1" noThreeD="1"/>
</file>

<file path=xl/ctrlProps/ctrlProp183.xml><?xml version="1.0" encoding="utf-8"?>
<formControlPr xmlns="http://schemas.microsoft.com/office/spreadsheetml/2009/9/main" objectType="Radio"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O147"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Radio" lockText="1"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O150"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Radio"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O4" lockText="1" noThreeD="1"/>
</file>

<file path=xl/ctrlProps/ctrlProp20.xml><?xml version="1.0" encoding="utf-8"?>
<formControlPr xmlns="http://schemas.microsoft.com/office/spreadsheetml/2009/9/main" objectType="Radio" firstButton="1" fmlaLink="O10" lockText="1" noThreeD="1"/>
</file>

<file path=xl/ctrlProps/ctrlProp200.xml><?xml version="1.0" encoding="utf-8"?>
<formControlPr xmlns="http://schemas.microsoft.com/office/spreadsheetml/2009/9/main" objectType="Radio" firstButton="1" fmlaLink="O153"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O156"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lockText="1"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O159"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Radio" lockText="1" noThreeD="1"/>
</file>

<file path=xl/ctrlProps/ctrlProp217.xml><?xml version="1.0" encoding="utf-8"?>
<formControlPr xmlns="http://schemas.microsoft.com/office/spreadsheetml/2009/9/main" objectType="GBox" noThreeD="1"/>
</file>

<file path=xl/ctrlProps/ctrlProp218.xml><?xml version="1.0" encoding="utf-8"?>
<formControlPr xmlns="http://schemas.microsoft.com/office/spreadsheetml/2009/9/main" objectType="Radio" firstButton="1" fmlaLink="O162"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Radio" lockText="1" noThreeD="1"/>
</file>

<file path=xl/ctrlProps/ctrlProp221.xml><?xml version="1.0" encoding="utf-8"?>
<formControlPr xmlns="http://schemas.microsoft.com/office/spreadsheetml/2009/9/main" objectType="Radio"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GBox" noThreeD="1"/>
</file>

<file path=xl/ctrlProps/ctrlProp224.xml><?xml version="1.0" encoding="utf-8"?>
<formControlPr xmlns="http://schemas.microsoft.com/office/spreadsheetml/2009/9/main" objectType="Radio" firstButton="1" fmlaLink="O165"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firstButton="1" fmlaLink="O168"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Radio" firstButton="1" fmlaLink="O9"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GBox" noThreeD="1"/>
</file>

<file path=xl/ctrlProps/ctrlProp242.xml><?xml version="1.0" encoding="utf-8"?>
<formControlPr xmlns="http://schemas.microsoft.com/office/spreadsheetml/2009/9/main" objectType="Radio" firstButton="1" fmlaLink="O12"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Radio" lockText="1"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Radio" firstButton="1" fmlaLink="O136" lockText="1" noThreeD="1"/>
</file>

<file path=xl/ctrlProps/ctrlProp249.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Radio" firstButton="1" fmlaLink="O139" lockText="1" noThreeD="1"/>
</file>

<file path=xl/ctrlProps/ctrlProp255.xml><?xml version="1.0" encoding="utf-8"?>
<formControlPr xmlns="http://schemas.microsoft.com/office/spreadsheetml/2009/9/main" objectType="Radio" lockText="1" noThreeD="1"/>
</file>

<file path=xl/ctrlProps/ctrlProp256.xml><?xml version="1.0" encoding="utf-8"?>
<formControlPr xmlns="http://schemas.microsoft.com/office/spreadsheetml/2009/9/main" objectType="Radio"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O18" lockText="1" noThreeD="1"/>
</file>

<file path=xl/ctrlProps/ctrlProp260.xml><?xml version="1.0" encoding="utf-8"?>
<formControlPr xmlns="http://schemas.microsoft.com/office/spreadsheetml/2009/9/main" objectType="Radio" firstButton="1" fmlaLink="O292" lockText="1" noThreeD="1"/>
</file>

<file path=xl/ctrlProps/ctrlProp261.xml><?xml version="1.0" encoding="utf-8"?>
<formControlPr xmlns="http://schemas.microsoft.com/office/spreadsheetml/2009/9/main" objectType="Radio" lockText="1" noThreeD="1"/>
</file>

<file path=xl/ctrlProps/ctrlProp262.xml><?xml version="1.0" encoding="utf-8"?>
<formControlPr xmlns="http://schemas.microsoft.com/office/spreadsheetml/2009/9/main" objectType="Radio" lockText="1" noThreeD="1"/>
</file>

<file path=xl/ctrlProps/ctrlProp263.xml><?xml version="1.0" encoding="utf-8"?>
<formControlPr xmlns="http://schemas.microsoft.com/office/spreadsheetml/2009/9/main" objectType="Radio" lockText="1" noThreeD="1"/>
</file>

<file path=xl/ctrlProps/ctrlProp264.xml><?xml version="1.0" encoding="utf-8"?>
<formControlPr xmlns="http://schemas.microsoft.com/office/spreadsheetml/2009/9/main" objectType="Radio" lockText="1"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Radio" firstButton="1" fmlaLink="O295" lockText="1" noThreeD="1"/>
</file>

<file path=xl/ctrlProps/ctrlProp267.xml><?xml version="1.0" encoding="utf-8"?>
<formControlPr xmlns="http://schemas.microsoft.com/office/spreadsheetml/2009/9/main" objectType="Radio" lockText="1" noThreeD="1"/>
</file>

<file path=xl/ctrlProps/ctrlProp268.xml><?xml version="1.0" encoding="utf-8"?>
<formControlPr xmlns="http://schemas.microsoft.com/office/spreadsheetml/2009/9/main" objectType="Radio" lockText="1" noThreeD="1"/>
</file>

<file path=xl/ctrlProps/ctrlProp269.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70.xml><?xml version="1.0" encoding="utf-8"?>
<formControlPr xmlns="http://schemas.microsoft.com/office/spreadsheetml/2009/9/main" objectType="Radio" lockText="1" noThreeD="1"/>
</file>

<file path=xl/ctrlProps/ctrlProp271.xml><?xml version="1.0" encoding="utf-8"?>
<formControlPr xmlns="http://schemas.microsoft.com/office/spreadsheetml/2009/9/main" objectType="GBox" noThreeD="1"/>
</file>

<file path=xl/ctrlProps/ctrlProp272.xml><?xml version="1.0" encoding="utf-8"?>
<formControlPr xmlns="http://schemas.microsoft.com/office/spreadsheetml/2009/9/main" objectType="Radio" firstButton="1" fmlaLink="O298"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Radio" lockText="1" noThreeD="1"/>
</file>

<file path=xl/ctrlProps/ctrlProp275.xml><?xml version="1.0" encoding="utf-8"?>
<formControlPr xmlns="http://schemas.microsoft.com/office/spreadsheetml/2009/9/main" objectType="Radio"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GBox" noThreeD="1"/>
</file>

<file path=xl/ctrlProps/ctrlProp278.xml><?xml version="1.0" encoding="utf-8"?>
<formControlPr xmlns="http://schemas.microsoft.com/office/spreadsheetml/2009/9/main" objectType="Radio" firstButton="1" fmlaLink="O301"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80.xml><?xml version="1.0" encoding="utf-8"?>
<formControlPr xmlns="http://schemas.microsoft.com/office/spreadsheetml/2009/9/main" objectType="Radio"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GBox" noThreeD="1"/>
</file>

<file path=xl/ctrlProps/ctrlProp284.xml><?xml version="1.0" encoding="utf-8"?>
<formControlPr xmlns="http://schemas.microsoft.com/office/spreadsheetml/2009/9/main" objectType="Radio" firstButton="1" fmlaLink="O304" lockText="1" noThreeD="1"/>
</file>

<file path=xl/ctrlProps/ctrlProp285.xml><?xml version="1.0" encoding="utf-8"?>
<formControlPr xmlns="http://schemas.microsoft.com/office/spreadsheetml/2009/9/main" objectType="Radio"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Radio" lockText="1" noThreeD="1"/>
</file>

<file path=xl/ctrlProps/ctrlProp290.xml><?xml version="1.0" encoding="utf-8"?>
<formControlPr xmlns="http://schemas.microsoft.com/office/spreadsheetml/2009/9/main" objectType="Radio" firstButton="1" fmlaLink="O307" lockText="1" noThreeD="1"/>
</file>

<file path=xl/ctrlProps/ctrlProp291.xml><?xml version="1.0" encoding="utf-8"?>
<formControlPr xmlns="http://schemas.microsoft.com/office/spreadsheetml/2009/9/main" objectType="Radio" lockText="1" noThreeD="1"/>
</file>

<file path=xl/ctrlProps/ctrlProp292.xml><?xml version="1.0" encoding="utf-8"?>
<formControlPr xmlns="http://schemas.microsoft.com/office/spreadsheetml/2009/9/main" objectType="Radio"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Radio" firstButton="1" fmlaLink="O310" lockText="1" noThreeD="1"/>
</file>

<file path=xl/ctrlProps/ctrlProp297.xml><?xml version="1.0" encoding="utf-8"?>
<formControlPr xmlns="http://schemas.microsoft.com/office/spreadsheetml/2009/9/main" objectType="Radio" lockText="1" noThreeD="1"/>
</file>

<file path=xl/ctrlProps/ctrlProp298.xml><?xml version="1.0" encoding="utf-8"?>
<formControlPr xmlns="http://schemas.microsoft.com/office/spreadsheetml/2009/9/main" objectType="Radio"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Radio" lockText="1"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Radio" firstButton="1" fmlaLink="O324" lockText="1" noThreeD="1"/>
</file>

<file path=xl/ctrlProps/ctrlProp303.xml><?xml version="1.0" encoding="utf-8"?>
<formControlPr xmlns="http://schemas.microsoft.com/office/spreadsheetml/2009/9/main" objectType="Radio" lockText="1" noThreeD="1"/>
</file>

<file path=xl/ctrlProps/ctrlProp304.xml><?xml version="1.0" encoding="utf-8"?>
<formControlPr xmlns="http://schemas.microsoft.com/office/spreadsheetml/2009/9/main" objectType="Radio"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Radio" firstButton="1" fmlaLink="O327"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Radio" lockText="1" noThreeD="1"/>
</file>

<file path=xl/ctrlProps/ctrlProp311.xml><?xml version="1.0" encoding="utf-8"?>
<formControlPr xmlns="http://schemas.microsoft.com/office/spreadsheetml/2009/9/main" objectType="Radio" lockText="1" noThreeD="1"/>
</file>

<file path=xl/ctrlProps/ctrlProp312.xml><?xml version="1.0" encoding="utf-8"?>
<formControlPr xmlns="http://schemas.microsoft.com/office/spreadsheetml/2009/9/main" objectType="Radio" lockText="1"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Radio" firstButton="1" fmlaLink="O330" lockText="1" noThreeD="1"/>
</file>

<file path=xl/ctrlProps/ctrlProp315.xml><?xml version="1.0" encoding="utf-8"?>
<formControlPr xmlns="http://schemas.microsoft.com/office/spreadsheetml/2009/9/main" objectType="Radio" lockText="1" noThreeD="1"/>
</file>

<file path=xl/ctrlProps/ctrlProp316.xml><?xml version="1.0" encoding="utf-8"?>
<formControlPr xmlns="http://schemas.microsoft.com/office/spreadsheetml/2009/9/main" objectType="Radio"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O21" lockText="1" noThreeD="1"/>
</file>

<file path=xl/ctrlProps/ctrlProp320.xml><?xml version="1.0" encoding="utf-8"?>
<formControlPr xmlns="http://schemas.microsoft.com/office/spreadsheetml/2009/9/main" objectType="Radio" firstButton="1" fmlaLink="O333" lockText="1" noThreeD="1"/>
</file>

<file path=xl/ctrlProps/ctrlProp321.xml><?xml version="1.0" encoding="utf-8"?>
<formControlPr xmlns="http://schemas.microsoft.com/office/spreadsheetml/2009/9/main" objectType="Radio" lockText="1" noThreeD="1"/>
</file>

<file path=xl/ctrlProps/ctrlProp322.xml><?xml version="1.0" encoding="utf-8"?>
<formControlPr xmlns="http://schemas.microsoft.com/office/spreadsheetml/2009/9/main" objectType="Radio" lockText="1" noThreeD="1"/>
</file>

<file path=xl/ctrlProps/ctrlProp323.xml><?xml version="1.0" encoding="utf-8"?>
<formControlPr xmlns="http://schemas.microsoft.com/office/spreadsheetml/2009/9/main" objectType="Radio" lockText="1" noThreeD="1"/>
</file>

<file path=xl/ctrlProps/ctrlProp324.xml><?xml version="1.0" encoding="utf-8"?>
<formControlPr xmlns="http://schemas.microsoft.com/office/spreadsheetml/2009/9/main" objectType="Radio" lockText="1" noThreeD="1"/>
</file>

<file path=xl/ctrlProps/ctrlProp325.xml><?xml version="1.0" encoding="utf-8"?>
<formControlPr xmlns="http://schemas.microsoft.com/office/spreadsheetml/2009/9/main" objectType="GBox" noThreeD="1"/>
</file>

<file path=xl/ctrlProps/ctrlProp326.xml><?xml version="1.0" encoding="utf-8"?>
<formControlPr xmlns="http://schemas.microsoft.com/office/spreadsheetml/2009/9/main" objectType="Radio" firstButton="1" fmlaLink="O336" lockText="1" noThreeD="1"/>
</file>

<file path=xl/ctrlProps/ctrlProp327.xml><?xml version="1.0" encoding="utf-8"?>
<formControlPr xmlns="http://schemas.microsoft.com/office/spreadsheetml/2009/9/main" objectType="Radio" lockText="1" noThreeD="1"/>
</file>

<file path=xl/ctrlProps/ctrlProp328.xml><?xml version="1.0" encoding="utf-8"?>
<formControlPr xmlns="http://schemas.microsoft.com/office/spreadsheetml/2009/9/main" objectType="Radio" lockText="1" noThreeD="1"/>
</file>

<file path=xl/ctrlProps/ctrlProp329.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Radio" lockText="1" noThreeD="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Radio" firstButton="1" fmlaLink="O339" lockText="1" noThreeD="1"/>
</file>

<file path=xl/ctrlProps/ctrlProp333.xml><?xml version="1.0" encoding="utf-8"?>
<formControlPr xmlns="http://schemas.microsoft.com/office/spreadsheetml/2009/9/main" objectType="Radio" lockText="1" noThreeD="1"/>
</file>

<file path=xl/ctrlProps/ctrlProp334.xml><?xml version="1.0" encoding="utf-8"?>
<formControlPr xmlns="http://schemas.microsoft.com/office/spreadsheetml/2009/9/main" objectType="Radio" lockText="1" noThreeD="1"/>
</file>

<file path=xl/ctrlProps/ctrlProp335.xml><?xml version="1.0" encoding="utf-8"?>
<formControlPr xmlns="http://schemas.microsoft.com/office/spreadsheetml/2009/9/main" objectType="Radio" lockText="1" noThreeD="1"/>
</file>

<file path=xl/ctrlProps/ctrlProp336.xml><?xml version="1.0" encoding="utf-8"?>
<formControlPr xmlns="http://schemas.microsoft.com/office/spreadsheetml/2009/9/main" objectType="Radio" lockText="1"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Radio" firstButton="1" fmlaLink="O342"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40.xml><?xml version="1.0" encoding="utf-8"?>
<formControlPr xmlns="http://schemas.microsoft.com/office/spreadsheetml/2009/9/main" objectType="Radio" lockText="1" noThreeD="1"/>
</file>

<file path=xl/ctrlProps/ctrlProp341.xml><?xml version="1.0" encoding="utf-8"?>
<formControlPr xmlns="http://schemas.microsoft.com/office/spreadsheetml/2009/9/main" objectType="Radio" lockText="1" noThreeD="1"/>
</file>

<file path=xl/ctrlProps/ctrlProp342.xml><?xml version="1.0" encoding="utf-8"?>
<formControlPr xmlns="http://schemas.microsoft.com/office/spreadsheetml/2009/9/main" objectType="Radio" lockText="1"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Radio" firstButton="1" fmlaLink="O41" lockText="1" noThreeD="1"/>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Radio" lockText="1" noThreeD="1"/>
</file>

<file path=xl/ctrlProps/ctrlProp347.xml><?xml version="1.0" encoding="utf-8"?>
<formControlPr xmlns="http://schemas.microsoft.com/office/spreadsheetml/2009/9/main" objectType="Radio" lockText="1" noThreeD="1"/>
</file>

<file path=xl/ctrlProps/ctrlProp348.xml><?xml version="1.0" encoding="utf-8"?>
<formControlPr xmlns="http://schemas.microsoft.com/office/spreadsheetml/2009/9/main" objectType="Radio" lockText="1" noThreeD="1"/>
</file>

<file path=xl/ctrlProps/ctrlProp349.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noThreeD="1"/>
</file>

<file path=xl/ctrlProps/ctrlProp350.xml><?xml version="1.0" encoding="utf-8"?>
<formControlPr xmlns="http://schemas.microsoft.com/office/spreadsheetml/2009/9/main" objectType="Radio" firstButton="1" fmlaLink="O55" lockText="1" noThreeD="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GBox" noThreeD="1"/>
</file>

<file path=xl/ctrlProps/ctrlProp356.xml><?xml version="1.0" encoding="utf-8"?>
<formControlPr xmlns="http://schemas.microsoft.com/office/spreadsheetml/2009/9/main" objectType="Radio" firstButton="1" fmlaLink="O58"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Radio" lockText="1"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Radio" firstButton="1" fmlaLink="O61" lockText="1" noThreeD="1"/>
</file>

<file path=xl/ctrlProps/ctrlProp363.xml><?xml version="1.0" encoding="utf-8"?>
<formControlPr xmlns="http://schemas.microsoft.com/office/spreadsheetml/2009/9/main" objectType="Radio" lockText="1" noThreeD="1"/>
</file>

<file path=xl/ctrlProps/ctrlProp364.xml><?xml version="1.0" encoding="utf-8"?>
<formControlPr xmlns="http://schemas.microsoft.com/office/spreadsheetml/2009/9/main" objectType="Radio" lockText="1" noThreeD="1"/>
</file>

<file path=xl/ctrlProps/ctrlProp365.xml><?xml version="1.0" encoding="utf-8"?>
<formControlPr xmlns="http://schemas.microsoft.com/office/spreadsheetml/2009/9/main" objectType="Radio" lockText="1" noThreeD="1"/>
</file>

<file path=xl/ctrlProps/ctrlProp366.xml><?xml version="1.0" encoding="utf-8"?>
<formControlPr xmlns="http://schemas.microsoft.com/office/spreadsheetml/2009/9/main" objectType="Radio" lockText="1" noThreeD="1"/>
</file>

<file path=xl/ctrlProps/ctrlProp367.xml><?xml version="1.0" encoding="utf-8"?>
<formControlPr xmlns="http://schemas.microsoft.com/office/spreadsheetml/2009/9/main" objectType="GBox" noThreeD="1"/>
</file>

<file path=xl/ctrlProps/ctrlProp368.xml><?xml version="1.0" encoding="utf-8"?>
<formControlPr xmlns="http://schemas.microsoft.com/office/spreadsheetml/2009/9/main" objectType="Radio" firstButton="1" fmlaLink="O64"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70.xml><?xml version="1.0" encoding="utf-8"?>
<formControlPr xmlns="http://schemas.microsoft.com/office/spreadsheetml/2009/9/main" objectType="Radio" lockText="1" noThreeD="1"/>
</file>

<file path=xl/ctrlProps/ctrlProp371.xml><?xml version="1.0" encoding="utf-8"?>
<formControlPr xmlns="http://schemas.microsoft.com/office/spreadsheetml/2009/9/main" objectType="Radio" lockText="1" noThreeD="1"/>
</file>

<file path=xl/ctrlProps/ctrlProp372.xml><?xml version="1.0" encoding="utf-8"?>
<formControlPr xmlns="http://schemas.microsoft.com/office/spreadsheetml/2009/9/main" objectType="Radio" lockText="1" noThreeD="1"/>
</file>

<file path=xl/ctrlProps/ctrlProp373.xml><?xml version="1.0" encoding="utf-8"?>
<formControlPr xmlns="http://schemas.microsoft.com/office/spreadsheetml/2009/9/main" objectType="GBox" noThreeD="1"/>
</file>

<file path=xl/ctrlProps/ctrlProp374.xml><?xml version="1.0" encoding="utf-8"?>
<formControlPr xmlns="http://schemas.microsoft.com/office/spreadsheetml/2009/9/main" objectType="Radio" firstButton="1" fmlaLink="O67" lockText="1" noThreeD="1"/>
</file>

<file path=xl/ctrlProps/ctrlProp375.xml><?xml version="1.0" encoding="utf-8"?>
<formControlPr xmlns="http://schemas.microsoft.com/office/spreadsheetml/2009/9/main" objectType="Radio" lockText="1" noThreeD="1"/>
</file>

<file path=xl/ctrlProps/ctrlProp376.xml><?xml version="1.0" encoding="utf-8"?>
<formControlPr xmlns="http://schemas.microsoft.com/office/spreadsheetml/2009/9/main" objectType="Radio" lockText="1"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79.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fmlaLink="O6" lockText="1" noThreeD="1"/>
</file>

<file path=xl/ctrlProps/ctrlProp380.xml><?xml version="1.0" encoding="utf-8"?>
<formControlPr xmlns="http://schemas.microsoft.com/office/spreadsheetml/2009/9/main" objectType="Radio" firstButton="1" fmlaLink="O70" lockText="1" noThreeD="1"/>
</file>

<file path=xl/ctrlProps/ctrlProp381.xml><?xml version="1.0" encoding="utf-8"?>
<formControlPr xmlns="http://schemas.microsoft.com/office/spreadsheetml/2009/9/main" objectType="Radio" lockText="1" noThreeD="1"/>
</file>

<file path=xl/ctrlProps/ctrlProp382.xml><?xml version="1.0" encoding="utf-8"?>
<formControlPr xmlns="http://schemas.microsoft.com/office/spreadsheetml/2009/9/main" objectType="Radio" lockText="1" noThreeD="1"/>
</file>

<file path=xl/ctrlProps/ctrlProp383.xml><?xml version="1.0" encoding="utf-8"?>
<formControlPr xmlns="http://schemas.microsoft.com/office/spreadsheetml/2009/9/main" objectType="Radio" lockText="1" noThreeD="1"/>
</file>

<file path=xl/ctrlProps/ctrlProp384.xml><?xml version="1.0" encoding="utf-8"?>
<formControlPr xmlns="http://schemas.microsoft.com/office/spreadsheetml/2009/9/main" objectType="Radio" lockText="1" noThreeD="1"/>
</file>

<file path=xl/ctrlProps/ctrlProp385.xml><?xml version="1.0" encoding="utf-8"?>
<formControlPr xmlns="http://schemas.microsoft.com/office/spreadsheetml/2009/9/main" objectType="GBox" noThreeD="1"/>
</file>

<file path=xl/ctrlProps/ctrlProp386.xml><?xml version="1.0" encoding="utf-8"?>
<formControlPr xmlns="http://schemas.microsoft.com/office/spreadsheetml/2009/9/main" objectType="Radio" firstButton="1" fmlaLink="O73" lockText="1" noThreeD="1"/>
</file>

<file path=xl/ctrlProps/ctrlProp387.xml><?xml version="1.0" encoding="utf-8"?>
<formControlPr xmlns="http://schemas.microsoft.com/office/spreadsheetml/2009/9/main" objectType="Radio" lockText="1" noThreeD="1"/>
</file>

<file path=xl/ctrlProps/ctrlProp388.xml><?xml version="1.0" encoding="utf-8"?>
<formControlPr xmlns="http://schemas.microsoft.com/office/spreadsheetml/2009/9/main" objectType="Radio" lockText="1" noThreeD="1"/>
</file>

<file path=xl/ctrlProps/ctrlProp389.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390.xml><?xml version="1.0" encoding="utf-8"?>
<formControlPr xmlns="http://schemas.microsoft.com/office/spreadsheetml/2009/9/main" objectType="Radio" lockText="1" noThreeD="1"/>
</file>

<file path=xl/ctrlProps/ctrlProp391.xml><?xml version="1.0" encoding="utf-8"?>
<formControlPr xmlns="http://schemas.microsoft.com/office/spreadsheetml/2009/9/main" objectType="GBox" noThreeD="1"/>
</file>

<file path=xl/ctrlProps/ctrlProp392.xml><?xml version="1.0" encoding="utf-8"?>
<formControlPr xmlns="http://schemas.microsoft.com/office/spreadsheetml/2009/9/main" objectType="Radio" firstButton="1" fmlaLink="O76" lockText="1" noThreeD="1"/>
</file>

<file path=xl/ctrlProps/ctrlProp393.xml><?xml version="1.0" encoding="utf-8"?>
<formControlPr xmlns="http://schemas.microsoft.com/office/spreadsheetml/2009/9/main" objectType="Radio" lockText="1" noThreeD="1"/>
</file>

<file path=xl/ctrlProps/ctrlProp394.xml><?xml version="1.0" encoding="utf-8"?>
<formControlPr xmlns="http://schemas.microsoft.com/office/spreadsheetml/2009/9/main" objectType="Radio" lockText="1" noThreeD="1"/>
</file>

<file path=xl/ctrlProps/ctrlProp395.xml><?xml version="1.0" encoding="utf-8"?>
<formControlPr xmlns="http://schemas.microsoft.com/office/spreadsheetml/2009/9/main" objectType="Radio" lockText="1" noThreeD="1"/>
</file>

<file path=xl/ctrlProps/ctrlProp396.xml><?xml version="1.0" encoding="utf-8"?>
<formControlPr xmlns="http://schemas.microsoft.com/office/spreadsheetml/2009/9/main" objectType="Radio" lockText="1" noThreeD="1"/>
</file>

<file path=xl/ctrlProps/ctrlProp397.xml><?xml version="1.0" encoding="utf-8"?>
<formControlPr xmlns="http://schemas.microsoft.com/office/spreadsheetml/2009/9/main" objectType="GBox" noThreeD="1"/>
</file>

<file path=xl/ctrlProps/ctrlProp398.xml><?xml version="1.0" encoding="utf-8"?>
<formControlPr xmlns="http://schemas.microsoft.com/office/spreadsheetml/2009/9/main" objectType="Radio" firstButton="1" fmlaLink="O79" lockText="1" noThreeD="1"/>
</file>

<file path=xl/ctrlProps/ctrlProp39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00.xml><?xml version="1.0" encoding="utf-8"?>
<formControlPr xmlns="http://schemas.microsoft.com/office/spreadsheetml/2009/9/main" objectType="Radio" lockText="1" noThreeD="1"/>
</file>

<file path=xl/ctrlProps/ctrlProp401.xml><?xml version="1.0" encoding="utf-8"?>
<formControlPr xmlns="http://schemas.microsoft.com/office/spreadsheetml/2009/9/main" objectType="Radio" lockText="1" noThreeD="1"/>
</file>

<file path=xl/ctrlProps/ctrlProp402.xml><?xml version="1.0" encoding="utf-8"?>
<formControlPr xmlns="http://schemas.microsoft.com/office/spreadsheetml/2009/9/main" objectType="Radio" lockText="1" noThreeD="1"/>
</file>

<file path=xl/ctrlProps/ctrlProp403.xml><?xml version="1.0" encoding="utf-8"?>
<formControlPr xmlns="http://schemas.microsoft.com/office/spreadsheetml/2009/9/main" objectType="GBox" noThreeD="1"/>
</file>

<file path=xl/ctrlProps/ctrlProp404.xml><?xml version="1.0" encoding="utf-8"?>
<formControlPr xmlns="http://schemas.microsoft.com/office/spreadsheetml/2009/9/main" objectType="Radio" firstButton="1" fmlaLink="O93" lockText="1" noThreeD="1"/>
</file>

<file path=xl/ctrlProps/ctrlProp405.xml><?xml version="1.0" encoding="utf-8"?>
<formControlPr xmlns="http://schemas.microsoft.com/office/spreadsheetml/2009/9/main" objectType="Radio" lockText="1" noThreeD="1"/>
</file>

<file path=xl/ctrlProps/ctrlProp406.xml><?xml version="1.0" encoding="utf-8"?>
<formControlPr xmlns="http://schemas.microsoft.com/office/spreadsheetml/2009/9/main" objectType="Radio" lockText="1" noThreeD="1"/>
</file>

<file path=xl/ctrlProps/ctrlProp407.xml><?xml version="1.0" encoding="utf-8"?>
<formControlPr xmlns="http://schemas.microsoft.com/office/spreadsheetml/2009/9/main" objectType="Radio" lockText="1" noThreeD="1"/>
</file>

<file path=xl/ctrlProps/ctrlProp408.xml><?xml version="1.0" encoding="utf-8"?>
<formControlPr xmlns="http://schemas.microsoft.com/office/spreadsheetml/2009/9/main" objectType="Radio" lockText="1" noThreeD="1"/>
</file>

<file path=xl/ctrlProps/ctrlProp409.xml><?xml version="1.0" encoding="utf-8"?>
<formControlPr xmlns="http://schemas.microsoft.com/office/spreadsheetml/2009/9/main" objectType="GBox" noThreeD="1"/>
</file>

<file path=xl/ctrlProps/ctrlProp41.xml><?xml version="1.0" encoding="utf-8"?>
<formControlPr xmlns="http://schemas.microsoft.com/office/spreadsheetml/2009/9/main" objectType="Radio" lockText="1" noThreeD="1"/>
</file>

<file path=xl/ctrlProps/ctrlProp410.xml><?xml version="1.0" encoding="utf-8"?>
<formControlPr xmlns="http://schemas.microsoft.com/office/spreadsheetml/2009/9/main" objectType="Radio" firstButton="1" fmlaLink="O96" lockText="1" noThreeD="1"/>
</file>

<file path=xl/ctrlProps/ctrlProp411.xml><?xml version="1.0" encoding="utf-8"?>
<formControlPr xmlns="http://schemas.microsoft.com/office/spreadsheetml/2009/9/main" objectType="Radio" lockText="1" noThreeD="1"/>
</file>

<file path=xl/ctrlProps/ctrlProp412.xml><?xml version="1.0" encoding="utf-8"?>
<formControlPr xmlns="http://schemas.microsoft.com/office/spreadsheetml/2009/9/main" objectType="Radio" lockText="1" noThreeD="1"/>
</file>

<file path=xl/ctrlProps/ctrlProp413.xml><?xml version="1.0" encoding="utf-8"?>
<formControlPr xmlns="http://schemas.microsoft.com/office/spreadsheetml/2009/9/main" objectType="Radio" lockText="1" noThreeD="1"/>
</file>

<file path=xl/ctrlProps/ctrlProp414.xml><?xml version="1.0" encoding="utf-8"?>
<formControlPr xmlns="http://schemas.microsoft.com/office/spreadsheetml/2009/9/main" objectType="Radio" lockText="1" noThreeD="1"/>
</file>

<file path=xl/ctrlProps/ctrlProp415.xml><?xml version="1.0" encoding="utf-8"?>
<formControlPr xmlns="http://schemas.microsoft.com/office/spreadsheetml/2009/9/main" objectType="GBox" noThreeD="1"/>
</file>

<file path=xl/ctrlProps/ctrlProp416.xml><?xml version="1.0" encoding="utf-8"?>
<formControlPr xmlns="http://schemas.microsoft.com/office/spreadsheetml/2009/9/main" objectType="Radio" firstButton="1" fmlaLink="O99" lockText="1" noThreeD="1"/>
</file>

<file path=xl/ctrlProps/ctrlProp417.xml><?xml version="1.0" encoding="utf-8"?>
<formControlPr xmlns="http://schemas.microsoft.com/office/spreadsheetml/2009/9/main" objectType="Radio" lockText="1" noThreeD="1"/>
</file>

<file path=xl/ctrlProps/ctrlProp418.xml><?xml version="1.0" encoding="utf-8"?>
<formControlPr xmlns="http://schemas.microsoft.com/office/spreadsheetml/2009/9/main" objectType="Radio" lockText="1" noThreeD="1"/>
</file>

<file path=xl/ctrlProps/ctrlProp419.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20.xml><?xml version="1.0" encoding="utf-8"?>
<formControlPr xmlns="http://schemas.microsoft.com/office/spreadsheetml/2009/9/main" objectType="Radio" lockText="1" noThreeD="1"/>
</file>

<file path=xl/ctrlProps/ctrlProp421.xml><?xml version="1.0" encoding="utf-8"?>
<formControlPr xmlns="http://schemas.microsoft.com/office/spreadsheetml/2009/9/main" objectType="GBox" noThreeD="1"/>
</file>

<file path=xl/ctrlProps/ctrlProp422.xml><?xml version="1.0" encoding="utf-8"?>
<formControlPr xmlns="http://schemas.microsoft.com/office/spreadsheetml/2009/9/main" objectType="Radio" firstButton="1" fmlaLink="O102" lockText="1" noThreeD="1"/>
</file>

<file path=xl/ctrlProps/ctrlProp423.xml><?xml version="1.0" encoding="utf-8"?>
<formControlPr xmlns="http://schemas.microsoft.com/office/spreadsheetml/2009/9/main" objectType="Radio" lockText="1" noThreeD="1"/>
</file>

<file path=xl/ctrlProps/ctrlProp424.xml><?xml version="1.0" encoding="utf-8"?>
<formControlPr xmlns="http://schemas.microsoft.com/office/spreadsheetml/2009/9/main" objectType="Radio" lockText="1" noThreeD="1"/>
</file>

<file path=xl/ctrlProps/ctrlProp425.xml><?xml version="1.0" encoding="utf-8"?>
<formControlPr xmlns="http://schemas.microsoft.com/office/spreadsheetml/2009/9/main" objectType="Radio" lockText="1" noThreeD="1"/>
</file>

<file path=xl/ctrlProps/ctrlProp426.xml><?xml version="1.0" encoding="utf-8"?>
<formControlPr xmlns="http://schemas.microsoft.com/office/spreadsheetml/2009/9/main" objectType="Radio" lockText="1" noThreeD="1"/>
</file>

<file path=xl/ctrlProps/ctrlProp427.xml><?xml version="1.0" encoding="utf-8"?>
<formControlPr xmlns="http://schemas.microsoft.com/office/spreadsheetml/2009/9/main" objectType="GBox" noThreeD="1"/>
</file>

<file path=xl/ctrlProps/ctrlProp428.xml><?xml version="1.0" encoding="utf-8"?>
<formControlPr xmlns="http://schemas.microsoft.com/office/spreadsheetml/2009/9/main" objectType="Radio" firstButton="1" fmlaLink="O105" lockText="1" noThreeD="1"/>
</file>

<file path=xl/ctrlProps/ctrlProp429.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30.xml><?xml version="1.0" encoding="utf-8"?>
<formControlPr xmlns="http://schemas.microsoft.com/office/spreadsheetml/2009/9/main" objectType="Radio" lockText="1" noThreeD="1"/>
</file>

<file path=xl/ctrlProps/ctrlProp431.xml><?xml version="1.0" encoding="utf-8"?>
<formControlPr xmlns="http://schemas.microsoft.com/office/spreadsheetml/2009/9/main" objectType="Radio" lockText="1" noThreeD="1"/>
</file>

<file path=xl/ctrlProps/ctrlProp432.xml><?xml version="1.0" encoding="utf-8"?>
<formControlPr xmlns="http://schemas.microsoft.com/office/spreadsheetml/2009/9/main" objectType="Radio" lockText="1" noThreeD="1"/>
</file>

<file path=xl/ctrlProps/ctrlProp433.xml><?xml version="1.0" encoding="utf-8"?>
<formControlPr xmlns="http://schemas.microsoft.com/office/spreadsheetml/2009/9/main" objectType="GBox" noThreeD="1"/>
</file>

<file path=xl/ctrlProps/ctrlProp434.xml><?xml version="1.0" encoding="utf-8"?>
<formControlPr xmlns="http://schemas.microsoft.com/office/spreadsheetml/2009/9/main" objectType="Radio" firstButton="1" fmlaLink="O108" lockText="1" noThreeD="1"/>
</file>

<file path=xl/ctrlProps/ctrlProp435.xml><?xml version="1.0" encoding="utf-8"?>
<formControlPr xmlns="http://schemas.microsoft.com/office/spreadsheetml/2009/9/main" objectType="Radio" lockText="1" noThreeD="1"/>
</file>

<file path=xl/ctrlProps/ctrlProp436.xml><?xml version="1.0" encoding="utf-8"?>
<formControlPr xmlns="http://schemas.microsoft.com/office/spreadsheetml/2009/9/main" objectType="Radio" lockText="1" noThreeD="1"/>
</file>

<file path=xl/ctrlProps/ctrlProp437.xml><?xml version="1.0" encoding="utf-8"?>
<formControlPr xmlns="http://schemas.microsoft.com/office/spreadsheetml/2009/9/main" objectType="Radio" lockText="1" noThreeD="1"/>
</file>

<file path=xl/ctrlProps/ctrlProp438.xml><?xml version="1.0" encoding="utf-8"?>
<formControlPr xmlns="http://schemas.microsoft.com/office/spreadsheetml/2009/9/main" objectType="Radio" lockText="1" noThreeD="1"/>
</file>

<file path=xl/ctrlProps/ctrlProp439.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O133" lockText="1" noThreeD="1"/>
</file>

<file path=xl/ctrlProps/ctrlProp440.xml><?xml version="1.0" encoding="utf-8"?>
<formControlPr xmlns="http://schemas.microsoft.com/office/spreadsheetml/2009/9/main" objectType="Radio" firstButton="1" fmlaLink="O111" lockText="1" noThreeD="1"/>
</file>

<file path=xl/ctrlProps/ctrlProp441.xml><?xml version="1.0" encoding="utf-8"?>
<formControlPr xmlns="http://schemas.microsoft.com/office/spreadsheetml/2009/9/main" objectType="Radio" lockText="1" noThreeD="1"/>
</file>

<file path=xl/ctrlProps/ctrlProp442.xml><?xml version="1.0" encoding="utf-8"?>
<formControlPr xmlns="http://schemas.microsoft.com/office/spreadsheetml/2009/9/main" objectType="Radio" lockText="1" noThreeD="1"/>
</file>

<file path=xl/ctrlProps/ctrlProp443.xml><?xml version="1.0" encoding="utf-8"?>
<formControlPr xmlns="http://schemas.microsoft.com/office/spreadsheetml/2009/9/main" objectType="Radio" lockText="1" noThreeD="1"/>
</file>

<file path=xl/ctrlProps/ctrlProp444.xml><?xml version="1.0" encoding="utf-8"?>
<formControlPr xmlns="http://schemas.microsoft.com/office/spreadsheetml/2009/9/main" objectType="Radio" lockText="1" noThreeD="1"/>
</file>

<file path=xl/ctrlProps/ctrlProp445.xml><?xml version="1.0" encoding="utf-8"?>
<formControlPr xmlns="http://schemas.microsoft.com/office/spreadsheetml/2009/9/main" objectType="GBox" noThreeD="1"/>
</file>

<file path=xl/ctrlProps/ctrlProp446.xml><?xml version="1.0" encoding="utf-8"?>
<formControlPr xmlns="http://schemas.microsoft.com/office/spreadsheetml/2009/9/main" objectType="Radio" firstButton="1" fmlaLink="O114" lockText="1" noThreeD="1"/>
</file>

<file path=xl/ctrlProps/ctrlProp447.xml><?xml version="1.0" encoding="utf-8"?>
<formControlPr xmlns="http://schemas.microsoft.com/office/spreadsheetml/2009/9/main" objectType="Radio" lockText="1" noThreeD="1"/>
</file>

<file path=xl/ctrlProps/ctrlProp448.xml><?xml version="1.0" encoding="utf-8"?>
<formControlPr xmlns="http://schemas.microsoft.com/office/spreadsheetml/2009/9/main" objectType="Radio" lockText="1" noThreeD="1"/>
</file>

<file path=xl/ctrlProps/ctrlProp449.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50.xml><?xml version="1.0" encoding="utf-8"?>
<formControlPr xmlns="http://schemas.microsoft.com/office/spreadsheetml/2009/9/main" objectType="Radio" lockText="1" noThreeD="1"/>
</file>

<file path=xl/ctrlProps/ctrlProp451.xml><?xml version="1.0" encoding="utf-8"?>
<formControlPr xmlns="http://schemas.microsoft.com/office/spreadsheetml/2009/9/main" objectType="GBox" noThreeD="1"/>
</file>

<file path=xl/ctrlProps/ctrlProp452.xml><?xml version="1.0" encoding="utf-8"?>
<formControlPr xmlns="http://schemas.microsoft.com/office/spreadsheetml/2009/9/main" objectType="Radio" firstButton="1" fmlaLink="O117" lockText="1" noThreeD="1"/>
</file>

<file path=xl/ctrlProps/ctrlProp453.xml><?xml version="1.0" encoding="utf-8"?>
<formControlPr xmlns="http://schemas.microsoft.com/office/spreadsheetml/2009/9/main" objectType="Radio" lockText="1" noThreeD="1"/>
</file>

<file path=xl/ctrlProps/ctrlProp454.xml><?xml version="1.0" encoding="utf-8"?>
<formControlPr xmlns="http://schemas.microsoft.com/office/spreadsheetml/2009/9/main" objectType="Radio" lockText="1" noThreeD="1"/>
</file>

<file path=xl/ctrlProps/ctrlProp455.xml><?xml version="1.0" encoding="utf-8"?>
<formControlPr xmlns="http://schemas.microsoft.com/office/spreadsheetml/2009/9/main" objectType="Radio" lockText="1" noThreeD="1"/>
</file>

<file path=xl/ctrlProps/ctrlProp456.xml><?xml version="1.0" encoding="utf-8"?>
<formControlPr xmlns="http://schemas.microsoft.com/office/spreadsheetml/2009/9/main" objectType="Radio" lockText="1" noThreeD="1"/>
</file>

<file path=xl/ctrlProps/ctrlProp457.xml><?xml version="1.0" encoding="utf-8"?>
<formControlPr xmlns="http://schemas.microsoft.com/office/spreadsheetml/2009/9/main" objectType="GBox" noThreeD="1"/>
</file>

<file path=xl/ctrlProps/ctrlProp458.xml><?xml version="1.0" encoding="utf-8"?>
<formControlPr xmlns="http://schemas.microsoft.com/office/spreadsheetml/2009/9/main" objectType="Radio" firstButton="1" fmlaLink="O182" lockText="1" noThreeD="1"/>
</file>

<file path=xl/ctrlProps/ctrlProp459.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60.xml><?xml version="1.0" encoding="utf-8"?>
<formControlPr xmlns="http://schemas.microsoft.com/office/spreadsheetml/2009/9/main" objectType="Radio" lockText="1" noThreeD="1"/>
</file>

<file path=xl/ctrlProps/ctrlProp461.xml><?xml version="1.0" encoding="utf-8"?>
<formControlPr xmlns="http://schemas.microsoft.com/office/spreadsheetml/2009/9/main" objectType="Radio" lockText="1" noThreeD="1"/>
</file>

<file path=xl/ctrlProps/ctrlProp462.xml><?xml version="1.0" encoding="utf-8"?>
<formControlPr xmlns="http://schemas.microsoft.com/office/spreadsheetml/2009/9/main" objectType="Radio" lockText="1" noThreeD="1"/>
</file>

<file path=xl/ctrlProps/ctrlProp463.xml><?xml version="1.0" encoding="utf-8"?>
<formControlPr xmlns="http://schemas.microsoft.com/office/spreadsheetml/2009/9/main" objectType="GBox" noThreeD="1"/>
</file>

<file path=xl/ctrlProps/ctrlProp464.xml><?xml version="1.0" encoding="utf-8"?>
<formControlPr xmlns="http://schemas.microsoft.com/office/spreadsheetml/2009/9/main" objectType="Radio" firstButton="1" fmlaLink="O185" lockText="1" noThreeD="1"/>
</file>

<file path=xl/ctrlProps/ctrlProp465.xml><?xml version="1.0" encoding="utf-8"?>
<formControlPr xmlns="http://schemas.microsoft.com/office/spreadsheetml/2009/9/main" objectType="Radio" lockText="1" noThreeD="1"/>
</file>

<file path=xl/ctrlProps/ctrlProp466.xml><?xml version="1.0" encoding="utf-8"?>
<formControlPr xmlns="http://schemas.microsoft.com/office/spreadsheetml/2009/9/main" objectType="Radio" lockText="1" noThreeD="1"/>
</file>

<file path=xl/ctrlProps/ctrlProp467.xml><?xml version="1.0" encoding="utf-8"?>
<formControlPr xmlns="http://schemas.microsoft.com/office/spreadsheetml/2009/9/main" objectType="Radio" lockText="1" noThreeD="1"/>
</file>

<file path=xl/ctrlProps/ctrlProp468.xml><?xml version="1.0" encoding="utf-8"?>
<formControlPr xmlns="http://schemas.microsoft.com/office/spreadsheetml/2009/9/main" objectType="Radio" lockText="1" noThreeD="1"/>
</file>

<file path=xl/ctrlProps/ctrlProp469.xml><?xml version="1.0" encoding="utf-8"?>
<formControlPr xmlns="http://schemas.microsoft.com/office/spreadsheetml/2009/9/main" objectType="GBox" noThreeD="1"/>
</file>

<file path=xl/ctrlProps/ctrlProp47.xml><?xml version="1.0" encoding="utf-8"?>
<formControlPr xmlns="http://schemas.microsoft.com/office/spreadsheetml/2009/9/main" objectType="Radio" lockText="1" noThreeD="1"/>
</file>

<file path=xl/ctrlProps/ctrlProp470.xml><?xml version="1.0" encoding="utf-8"?>
<formControlPr xmlns="http://schemas.microsoft.com/office/spreadsheetml/2009/9/main" objectType="Radio" firstButton="1" fmlaLink="O188" lockText="1" noThreeD="1"/>
</file>

<file path=xl/ctrlProps/ctrlProp471.xml><?xml version="1.0" encoding="utf-8"?>
<formControlPr xmlns="http://schemas.microsoft.com/office/spreadsheetml/2009/9/main" objectType="Radio" lockText="1" noThreeD="1"/>
</file>

<file path=xl/ctrlProps/ctrlProp472.xml><?xml version="1.0" encoding="utf-8"?>
<formControlPr xmlns="http://schemas.microsoft.com/office/spreadsheetml/2009/9/main" objectType="Radio" lockText="1" noThreeD="1"/>
</file>

<file path=xl/ctrlProps/ctrlProp473.xml><?xml version="1.0" encoding="utf-8"?>
<formControlPr xmlns="http://schemas.microsoft.com/office/spreadsheetml/2009/9/main" objectType="Radio" lockText="1" noThreeD="1"/>
</file>

<file path=xl/ctrlProps/ctrlProp474.xml><?xml version="1.0" encoding="utf-8"?>
<formControlPr xmlns="http://schemas.microsoft.com/office/spreadsheetml/2009/9/main" objectType="Radio" lockText="1" noThreeD="1"/>
</file>

<file path=xl/ctrlProps/ctrlProp475.xml><?xml version="1.0" encoding="utf-8"?>
<formControlPr xmlns="http://schemas.microsoft.com/office/spreadsheetml/2009/9/main" objectType="GBox" noThreeD="1"/>
</file>

<file path=xl/ctrlProps/ctrlProp476.xml><?xml version="1.0" encoding="utf-8"?>
<formControlPr xmlns="http://schemas.microsoft.com/office/spreadsheetml/2009/9/main" objectType="Radio" firstButton="1" fmlaLink="O191" lockText="1" noThreeD="1"/>
</file>

<file path=xl/ctrlProps/ctrlProp477.xml><?xml version="1.0" encoding="utf-8"?>
<formControlPr xmlns="http://schemas.microsoft.com/office/spreadsheetml/2009/9/main" objectType="Radio" lockText="1" noThreeD="1"/>
</file>

<file path=xl/ctrlProps/ctrlProp478.xml><?xml version="1.0" encoding="utf-8"?>
<formControlPr xmlns="http://schemas.microsoft.com/office/spreadsheetml/2009/9/main" objectType="Radio" lockText="1" noThreeD="1"/>
</file>

<file path=xl/ctrlProps/ctrlProp479.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80.xml><?xml version="1.0" encoding="utf-8"?>
<formControlPr xmlns="http://schemas.microsoft.com/office/spreadsheetml/2009/9/main" objectType="Radio" lockText="1" noThreeD="1"/>
</file>

<file path=xl/ctrlProps/ctrlProp481.xml><?xml version="1.0" encoding="utf-8"?>
<formControlPr xmlns="http://schemas.microsoft.com/office/spreadsheetml/2009/9/main" objectType="GBox" noThreeD="1"/>
</file>

<file path=xl/ctrlProps/ctrlProp482.xml><?xml version="1.0" encoding="utf-8"?>
<formControlPr xmlns="http://schemas.microsoft.com/office/spreadsheetml/2009/9/main" objectType="Radio" firstButton="1" fmlaLink="O194" lockText="1" noThreeD="1"/>
</file>

<file path=xl/ctrlProps/ctrlProp483.xml><?xml version="1.0" encoding="utf-8"?>
<formControlPr xmlns="http://schemas.microsoft.com/office/spreadsheetml/2009/9/main" objectType="Radio" lockText="1" noThreeD="1"/>
</file>

<file path=xl/ctrlProps/ctrlProp484.xml><?xml version="1.0" encoding="utf-8"?>
<formControlPr xmlns="http://schemas.microsoft.com/office/spreadsheetml/2009/9/main" objectType="Radio" lockText="1" noThreeD="1"/>
</file>

<file path=xl/ctrlProps/ctrlProp485.xml><?xml version="1.0" encoding="utf-8"?>
<formControlPr xmlns="http://schemas.microsoft.com/office/spreadsheetml/2009/9/main" objectType="Radio" lockText="1" noThreeD="1"/>
</file>

<file path=xl/ctrlProps/ctrlProp486.xml><?xml version="1.0" encoding="utf-8"?>
<formControlPr xmlns="http://schemas.microsoft.com/office/spreadsheetml/2009/9/main" objectType="Radio" lockText="1" noThreeD="1"/>
</file>

<file path=xl/ctrlProps/ctrlProp487.xml><?xml version="1.0" encoding="utf-8"?>
<formControlPr xmlns="http://schemas.microsoft.com/office/spreadsheetml/2009/9/main" objectType="GBox" noThreeD="1"/>
</file>

<file path=xl/ctrlProps/ctrlProp488.xml><?xml version="1.0" encoding="utf-8"?>
<formControlPr xmlns="http://schemas.microsoft.com/office/spreadsheetml/2009/9/main" objectType="Radio" firstButton="1" fmlaLink="O197" lockText="1" noThreeD="1"/>
</file>

<file path=xl/ctrlProps/ctrlProp489.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GBox" noThreeD="1"/>
</file>

<file path=xl/ctrlProps/ctrlProp490.xml><?xml version="1.0" encoding="utf-8"?>
<formControlPr xmlns="http://schemas.microsoft.com/office/spreadsheetml/2009/9/main" objectType="Radio" lockText="1" noThreeD="1"/>
</file>

<file path=xl/ctrlProps/ctrlProp491.xml><?xml version="1.0" encoding="utf-8"?>
<formControlPr xmlns="http://schemas.microsoft.com/office/spreadsheetml/2009/9/main" objectType="Radio" lockText="1" noThreeD="1"/>
</file>

<file path=xl/ctrlProps/ctrlProp492.xml><?xml version="1.0" encoding="utf-8"?>
<formControlPr xmlns="http://schemas.microsoft.com/office/spreadsheetml/2009/9/main" objectType="Radio" lockText="1" noThreeD="1"/>
</file>

<file path=xl/ctrlProps/ctrlProp493.xml><?xml version="1.0" encoding="utf-8"?>
<formControlPr xmlns="http://schemas.microsoft.com/office/spreadsheetml/2009/9/main" objectType="GBox" noThreeD="1"/>
</file>

<file path=xl/ctrlProps/ctrlProp494.xml><?xml version="1.0" encoding="utf-8"?>
<formControlPr xmlns="http://schemas.microsoft.com/office/spreadsheetml/2009/9/main" objectType="Radio" firstButton="1" fmlaLink="O200" lockText="1" noThreeD="1"/>
</file>

<file path=xl/ctrlProps/ctrlProp495.xml><?xml version="1.0" encoding="utf-8"?>
<formControlPr xmlns="http://schemas.microsoft.com/office/spreadsheetml/2009/9/main" objectType="Radio" lockText="1" noThreeD="1"/>
</file>

<file path=xl/ctrlProps/ctrlProp496.xml><?xml version="1.0" encoding="utf-8"?>
<formControlPr xmlns="http://schemas.microsoft.com/office/spreadsheetml/2009/9/main" objectType="Radio" lockText="1" noThreeD="1"/>
</file>

<file path=xl/ctrlProps/ctrlProp497.xml><?xml version="1.0" encoding="utf-8"?>
<formControlPr xmlns="http://schemas.microsoft.com/office/spreadsheetml/2009/9/main" objectType="Radio" lockText="1" noThreeD="1"/>
</file>

<file path=xl/ctrlProps/ctrlProp498.xml><?xml version="1.0" encoding="utf-8"?>
<formControlPr xmlns="http://schemas.microsoft.com/office/spreadsheetml/2009/9/main" objectType="Radio" lockText="1" noThreeD="1"/>
</file>

<file path=xl/ctrlProps/ctrlProp49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firstButton="1" fmlaLink="O260" lockText="1" noThreeD="1"/>
</file>

<file path=xl/ctrlProps/ctrlProp500.xml><?xml version="1.0" encoding="utf-8"?>
<formControlPr xmlns="http://schemas.microsoft.com/office/spreadsheetml/2009/9/main" objectType="Radio" firstButton="1" fmlaLink="O203" lockText="1" noThreeD="1"/>
</file>

<file path=xl/ctrlProps/ctrlProp501.xml><?xml version="1.0" encoding="utf-8"?>
<formControlPr xmlns="http://schemas.microsoft.com/office/spreadsheetml/2009/9/main" objectType="Radio" lockText="1" noThreeD="1"/>
</file>

<file path=xl/ctrlProps/ctrlProp502.xml><?xml version="1.0" encoding="utf-8"?>
<formControlPr xmlns="http://schemas.microsoft.com/office/spreadsheetml/2009/9/main" objectType="Radio" lockText="1" noThreeD="1"/>
</file>

<file path=xl/ctrlProps/ctrlProp503.xml><?xml version="1.0" encoding="utf-8"?>
<formControlPr xmlns="http://schemas.microsoft.com/office/spreadsheetml/2009/9/main" objectType="Radio" lockText="1" noThreeD="1"/>
</file>

<file path=xl/ctrlProps/ctrlProp504.xml><?xml version="1.0" encoding="utf-8"?>
<formControlPr xmlns="http://schemas.microsoft.com/office/spreadsheetml/2009/9/main" objectType="Radio" lockText="1" noThreeD="1"/>
</file>

<file path=xl/ctrlProps/ctrlProp505.xml><?xml version="1.0" encoding="utf-8"?>
<formControlPr xmlns="http://schemas.microsoft.com/office/spreadsheetml/2009/9/main" objectType="GBox" noThreeD="1"/>
</file>

<file path=xl/ctrlProps/ctrlProp506.xml><?xml version="1.0" encoding="utf-8"?>
<formControlPr xmlns="http://schemas.microsoft.com/office/spreadsheetml/2009/9/main" objectType="Radio" firstButton="1" fmlaLink="O206" lockText="1" noThreeD="1"/>
</file>

<file path=xl/ctrlProps/ctrlProp507.xml><?xml version="1.0" encoding="utf-8"?>
<formControlPr xmlns="http://schemas.microsoft.com/office/spreadsheetml/2009/9/main" objectType="Radio" lockText="1" noThreeD="1"/>
</file>

<file path=xl/ctrlProps/ctrlProp508.xml><?xml version="1.0" encoding="utf-8"?>
<formControlPr xmlns="http://schemas.microsoft.com/office/spreadsheetml/2009/9/main" objectType="Radio" lockText="1" noThreeD="1"/>
</file>

<file path=xl/ctrlProps/ctrlProp509.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10.xml><?xml version="1.0" encoding="utf-8"?>
<formControlPr xmlns="http://schemas.microsoft.com/office/spreadsheetml/2009/9/main" objectType="Radio" lockText="1" noThreeD="1"/>
</file>

<file path=xl/ctrlProps/ctrlProp511.xml><?xml version="1.0" encoding="utf-8"?>
<formControlPr xmlns="http://schemas.microsoft.com/office/spreadsheetml/2009/9/main" objectType="GBox" noThreeD="1"/>
</file>

<file path=xl/ctrlProps/ctrlProp512.xml><?xml version="1.0" encoding="utf-8"?>
<formControlPr xmlns="http://schemas.microsoft.com/office/spreadsheetml/2009/9/main" objectType="Radio" firstButton="1" fmlaLink="O220" lockText="1" noThreeD="1"/>
</file>

<file path=xl/ctrlProps/ctrlProp513.xml><?xml version="1.0" encoding="utf-8"?>
<formControlPr xmlns="http://schemas.microsoft.com/office/spreadsheetml/2009/9/main" objectType="Radio" lockText="1" noThreeD="1"/>
</file>

<file path=xl/ctrlProps/ctrlProp514.xml><?xml version="1.0" encoding="utf-8"?>
<formControlPr xmlns="http://schemas.microsoft.com/office/spreadsheetml/2009/9/main" objectType="Radio" lockText="1" noThreeD="1"/>
</file>

<file path=xl/ctrlProps/ctrlProp515.xml><?xml version="1.0" encoding="utf-8"?>
<formControlPr xmlns="http://schemas.microsoft.com/office/spreadsheetml/2009/9/main" objectType="Radio" lockText="1" noThreeD="1"/>
</file>

<file path=xl/ctrlProps/ctrlProp516.xml><?xml version="1.0" encoding="utf-8"?>
<formControlPr xmlns="http://schemas.microsoft.com/office/spreadsheetml/2009/9/main" objectType="Radio" lockText="1" noThreeD="1"/>
</file>

<file path=xl/ctrlProps/ctrlProp517.xml><?xml version="1.0" encoding="utf-8"?>
<formControlPr xmlns="http://schemas.microsoft.com/office/spreadsheetml/2009/9/main" objectType="GBox" noThreeD="1"/>
</file>

<file path=xl/ctrlProps/ctrlProp518.xml><?xml version="1.0" encoding="utf-8"?>
<formControlPr xmlns="http://schemas.microsoft.com/office/spreadsheetml/2009/9/main" objectType="Radio" firstButton="1" fmlaLink="O223" lockText="1" noThreeD="1"/>
</file>

<file path=xl/ctrlProps/ctrlProp519.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20.xml><?xml version="1.0" encoding="utf-8"?>
<formControlPr xmlns="http://schemas.microsoft.com/office/spreadsheetml/2009/9/main" objectType="Radio" lockText="1" noThreeD="1"/>
</file>

<file path=xl/ctrlProps/ctrlProp521.xml><?xml version="1.0" encoding="utf-8"?>
<formControlPr xmlns="http://schemas.microsoft.com/office/spreadsheetml/2009/9/main" objectType="Radio" lockText="1" noThreeD="1"/>
</file>

<file path=xl/ctrlProps/ctrlProp522.xml><?xml version="1.0" encoding="utf-8"?>
<formControlPr xmlns="http://schemas.microsoft.com/office/spreadsheetml/2009/9/main" objectType="Radio" lockText="1" noThreeD="1"/>
</file>

<file path=xl/ctrlProps/ctrlProp523.xml><?xml version="1.0" encoding="utf-8"?>
<formControlPr xmlns="http://schemas.microsoft.com/office/spreadsheetml/2009/9/main" objectType="GBox" noThreeD="1"/>
</file>

<file path=xl/ctrlProps/ctrlProp524.xml><?xml version="1.0" encoding="utf-8"?>
<formControlPr xmlns="http://schemas.microsoft.com/office/spreadsheetml/2009/9/main" objectType="Radio" firstButton="1" fmlaLink="O226" lockText="1" noThreeD="1"/>
</file>

<file path=xl/ctrlProps/ctrlProp525.xml><?xml version="1.0" encoding="utf-8"?>
<formControlPr xmlns="http://schemas.microsoft.com/office/spreadsheetml/2009/9/main" objectType="Radio" lockText="1" noThreeD="1"/>
</file>

<file path=xl/ctrlProps/ctrlProp526.xml><?xml version="1.0" encoding="utf-8"?>
<formControlPr xmlns="http://schemas.microsoft.com/office/spreadsheetml/2009/9/main" objectType="Radio" lockText="1" noThreeD="1"/>
</file>

<file path=xl/ctrlProps/ctrlProp527.xml><?xml version="1.0" encoding="utf-8"?>
<formControlPr xmlns="http://schemas.microsoft.com/office/spreadsheetml/2009/9/main" objectType="Radio" lockText="1" noThreeD="1"/>
</file>

<file path=xl/ctrlProps/ctrlProp528.xml><?xml version="1.0" encoding="utf-8"?>
<formControlPr xmlns="http://schemas.microsoft.com/office/spreadsheetml/2009/9/main" objectType="Radio" lockText="1" noThreeD="1"/>
</file>

<file path=xl/ctrlProps/ctrlProp529.xml><?xml version="1.0" encoding="utf-8"?>
<formControlPr xmlns="http://schemas.microsoft.com/office/spreadsheetml/2009/9/main" objectType="GBox" noThreeD="1"/>
</file>

<file path=xl/ctrlProps/ctrlProp53.xml><?xml version="1.0" encoding="utf-8"?>
<formControlPr xmlns="http://schemas.microsoft.com/office/spreadsheetml/2009/9/main" objectType="Radio" lockText="1" noThreeD="1"/>
</file>

<file path=xl/ctrlProps/ctrlProp530.xml><?xml version="1.0" encoding="utf-8"?>
<formControlPr xmlns="http://schemas.microsoft.com/office/spreadsheetml/2009/9/main" objectType="Radio" firstButton="1" fmlaLink="O229" lockText="1" noThreeD="1"/>
</file>

<file path=xl/ctrlProps/ctrlProp531.xml><?xml version="1.0" encoding="utf-8"?>
<formControlPr xmlns="http://schemas.microsoft.com/office/spreadsheetml/2009/9/main" objectType="Radio" lockText="1" noThreeD="1"/>
</file>

<file path=xl/ctrlProps/ctrlProp532.xml><?xml version="1.0" encoding="utf-8"?>
<formControlPr xmlns="http://schemas.microsoft.com/office/spreadsheetml/2009/9/main" objectType="Radio" lockText="1" noThreeD="1"/>
</file>

<file path=xl/ctrlProps/ctrlProp533.xml><?xml version="1.0" encoding="utf-8"?>
<formControlPr xmlns="http://schemas.microsoft.com/office/spreadsheetml/2009/9/main" objectType="Radio" lockText="1" noThreeD="1"/>
</file>

<file path=xl/ctrlProps/ctrlProp534.xml><?xml version="1.0" encoding="utf-8"?>
<formControlPr xmlns="http://schemas.microsoft.com/office/spreadsheetml/2009/9/main" objectType="Radio" lockText="1" noThreeD="1"/>
</file>

<file path=xl/ctrlProps/ctrlProp535.xml><?xml version="1.0" encoding="utf-8"?>
<formControlPr xmlns="http://schemas.microsoft.com/office/spreadsheetml/2009/9/main" objectType="GBox" noThreeD="1"/>
</file>

<file path=xl/ctrlProps/ctrlProp536.xml><?xml version="1.0" encoding="utf-8"?>
<formControlPr xmlns="http://schemas.microsoft.com/office/spreadsheetml/2009/9/main" objectType="Radio" firstButton="1" fmlaLink="O232" lockText="1" noThreeD="1"/>
</file>

<file path=xl/ctrlProps/ctrlProp537.xml><?xml version="1.0" encoding="utf-8"?>
<formControlPr xmlns="http://schemas.microsoft.com/office/spreadsheetml/2009/9/main" objectType="Radio" lockText="1" noThreeD="1"/>
</file>

<file path=xl/ctrlProps/ctrlProp538.xml><?xml version="1.0" encoding="utf-8"?>
<formControlPr xmlns="http://schemas.microsoft.com/office/spreadsheetml/2009/9/main" objectType="Radio" lockText="1" noThreeD="1"/>
</file>

<file path=xl/ctrlProps/ctrlProp539.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40.xml><?xml version="1.0" encoding="utf-8"?>
<formControlPr xmlns="http://schemas.microsoft.com/office/spreadsheetml/2009/9/main" objectType="Radio" lockText="1" noThreeD="1"/>
</file>

<file path=xl/ctrlProps/ctrlProp541.xml><?xml version="1.0" encoding="utf-8"?>
<formControlPr xmlns="http://schemas.microsoft.com/office/spreadsheetml/2009/9/main" objectType="GBox" noThreeD="1"/>
</file>

<file path=xl/ctrlProps/ctrlProp542.xml><?xml version="1.0" encoding="utf-8"?>
<formControlPr xmlns="http://schemas.microsoft.com/office/spreadsheetml/2009/9/main" objectType="Radio" firstButton="1" fmlaLink="O235" lockText="1" noThreeD="1"/>
</file>

<file path=xl/ctrlProps/ctrlProp543.xml><?xml version="1.0" encoding="utf-8"?>
<formControlPr xmlns="http://schemas.microsoft.com/office/spreadsheetml/2009/9/main" objectType="Radio" lockText="1" noThreeD="1"/>
</file>

<file path=xl/ctrlProps/ctrlProp544.xml><?xml version="1.0" encoding="utf-8"?>
<formControlPr xmlns="http://schemas.microsoft.com/office/spreadsheetml/2009/9/main" objectType="Radio" lockText="1" noThreeD="1"/>
</file>

<file path=xl/ctrlProps/ctrlProp545.xml><?xml version="1.0" encoding="utf-8"?>
<formControlPr xmlns="http://schemas.microsoft.com/office/spreadsheetml/2009/9/main" objectType="Radio" lockText="1" noThreeD="1"/>
</file>

<file path=xl/ctrlProps/ctrlProp546.xml><?xml version="1.0" encoding="utf-8"?>
<formControlPr xmlns="http://schemas.microsoft.com/office/spreadsheetml/2009/9/main" objectType="Radio" lockText="1" noThreeD="1"/>
</file>

<file path=xl/ctrlProps/ctrlProp547.xml><?xml version="1.0" encoding="utf-8"?>
<formControlPr xmlns="http://schemas.microsoft.com/office/spreadsheetml/2009/9/main" objectType="GBox" noThreeD="1"/>
</file>

<file path=xl/ctrlProps/ctrlProp548.xml><?xml version="1.0" encoding="utf-8"?>
<formControlPr xmlns="http://schemas.microsoft.com/office/spreadsheetml/2009/9/main" objectType="Radio" firstButton="1" fmlaLink="O238" lockText="1" noThreeD="1"/>
</file>

<file path=xl/ctrlProps/ctrlProp549.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50.xml><?xml version="1.0" encoding="utf-8"?>
<formControlPr xmlns="http://schemas.microsoft.com/office/spreadsheetml/2009/9/main" objectType="Radio" lockText="1" noThreeD="1"/>
</file>

<file path=xl/ctrlProps/ctrlProp551.xml><?xml version="1.0" encoding="utf-8"?>
<formControlPr xmlns="http://schemas.microsoft.com/office/spreadsheetml/2009/9/main" objectType="Radio" lockText="1" noThreeD="1"/>
</file>

<file path=xl/ctrlProps/ctrlProp552.xml><?xml version="1.0" encoding="utf-8"?>
<formControlPr xmlns="http://schemas.microsoft.com/office/spreadsheetml/2009/9/main" objectType="Radio" lockText="1" noThreeD="1"/>
</file>

<file path=xl/ctrlProps/ctrlProp553.xml><?xml version="1.0" encoding="utf-8"?>
<formControlPr xmlns="http://schemas.microsoft.com/office/spreadsheetml/2009/9/main" objectType="GBox" noThreeD="1"/>
</file>

<file path=xl/ctrlProps/ctrlProp554.xml><?xml version="1.0" encoding="utf-8"?>
<formControlPr xmlns="http://schemas.microsoft.com/office/spreadsheetml/2009/9/main" objectType="Radio" firstButton="1" fmlaLink="O241" lockText="1" noThreeD="1"/>
</file>

<file path=xl/ctrlProps/ctrlProp555.xml><?xml version="1.0" encoding="utf-8"?>
<formControlPr xmlns="http://schemas.microsoft.com/office/spreadsheetml/2009/9/main" objectType="Radio" lockText="1" noThreeD="1"/>
</file>

<file path=xl/ctrlProps/ctrlProp556.xml><?xml version="1.0" encoding="utf-8"?>
<formControlPr xmlns="http://schemas.microsoft.com/office/spreadsheetml/2009/9/main" objectType="Radio" lockText="1" noThreeD="1"/>
</file>

<file path=xl/ctrlProps/ctrlProp557.xml><?xml version="1.0" encoding="utf-8"?>
<formControlPr xmlns="http://schemas.microsoft.com/office/spreadsheetml/2009/9/main" objectType="Radio" lockText="1" noThreeD="1"/>
</file>

<file path=xl/ctrlProps/ctrlProp558.xml><?xml version="1.0" encoding="utf-8"?>
<formControlPr xmlns="http://schemas.microsoft.com/office/spreadsheetml/2009/9/main" objectType="Radio" lockText="1" noThreeD="1"/>
</file>

<file path=xl/ctrlProps/ctrlProp559.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O263" lockText="1" noThreeD="1"/>
</file>

<file path=xl/ctrlProps/ctrlProp560.xml><?xml version="1.0" encoding="utf-8"?>
<formControlPr xmlns="http://schemas.microsoft.com/office/spreadsheetml/2009/9/main" objectType="Radio" firstButton="1" fmlaLink="O244" lockText="1" noThreeD="1"/>
</file>

<file path=xl/ctrlProps/ctrlProp561.xml><?xml version="1.0" encoding="utf-8"?>
<formControlPr xmlns="http://schemas.microsoft.com/office/spreadsheetml/2009/9/main" objectType="Radio" lockText="1" noThreeD="1"/>
</file>

<file path=xl/ctrlProps/ctrlProp562.xml><?xml version="1.0" encoding="utf-8"?>
<formControlPr xmlns="http://schemas.microsoft.com/office/spreadsheetml/2009/9/main" objectType="Radio" lockText="1" noThreeD="1"/>
</file>

<file path=xl/ctrlProps/ctrlProp563.xml><?xml version="1.0" encoding="utf-8"?>
<formControlPr xmlns="http://schemas.microsoft.com/office/spreadsheetml/2009/9/main" objectType="Radio" lockText="1" noThreeD="1"/>
</file>

<file path=xl/ctrlProps/ctrlProp564.xml><?xml version="1.0" encoding="utf-8"?>
<formControlPr xmlns="http://schemas.microsoft.com/office/spreadsheetml/2009/9/main" objectType="Radio" lockText="1" noThreeD="1"/>
</file>

<file path=xl/ctrlProps/ctrlProp565.xml><?xml version="1.0" encoding="utf-8"?>
<formControlPr xmlns="http://schemas.microsoft.com/office/spreadsheetml/2009/9/main" objectType="GBox" noThreeD="1"/>
</file>

<file path=xl/ctrlProps/ctrlProp566.xml><?xml version="1.0" encoding="utf-8"?>
<formControlPr xmlns="http://schemas.microsoft.com/office/spreadsheetml/2009/9/main" objectType="Radio" firstButton="1" fmlaLink="O390" lockText="1" noThreeD="1"/>
</file>

<file path=xl/ctrlProps/ctrlProp567.xml><?xml version="1.0" encoding="utf-8"?>
<formControlPr xmlns="http://schemas.microsoft.com/office/spreadsheetml/2009/9/main" objectType="Radio" lockText="1" noThreeD="1"/>
</file>

<file path=xl/ctrlProps/ctrlProp568.xml><?xml version="1.0" encoding="utf-8"?>
<formControlPr xmlns="http://schemas.microsoft.com/office/spreadsheetml/2009/9/main" objectType="Radio" lockText="1" noThreeD="1"/>
</file>

<file path=xl/ctrlProps/ctrlProp569.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lockText="1" noThreeD="1"/>
</file>

<file path=xl/ctrlProps/ctrlProp570.xml><?xml version="1.0" encoding="utf-8"?>
<formControlPr xmlns="http://schemas.microsoft.com/office/spreadsheetml/2009/9/main" objectType="Radio" lockText="1" noThreeD="1"/>
</file>

<file path=xl/ctrlProps/ctrlProp571.xml><?xml version="1.0" encoding="utf-8"?>
<formControlPr xmlns="http://schemas.microsoft.com/office/spreadsheetml/2009/9/main" objectType="GBox" noThreeD="1"/>
</file>

<file path=xl/ctrlProps/ctrlProp572.xml><?xml version="1.0" encoding="utf-8"?>
<formControlPr xmlns="http://schemas.microsoft.com/office/spreadsheetml/2009/9/main" objectType="Radio" firstButton="1" fmlaLink="O393" lockText="1" noThreeD="1"/>
</file>

<file path=xl/ctrlProps/ctrlProp573.xml><?xml version="1.0" encoding="utf-8"?>
<formControlPr xmlns="http://schemas.microsoft.com/office/spreadsheetml/2009/9/main" objectType="Radio" lockText="1" noThreeD="1"/>
</file>

<file path=xl/ctrlProps/ctrlProp574.xml><?xml version="1.0" encoding="utf-8"?>
<formControlPr xmlns="http://schemas.microsoft.com/office/spreadsheetml/2009/9/main" objectType="Radio" lockText="1" noThreeD="1"/>
</file>

<file path=xl/ctrlProps/ctrlProp575.xml><?xml version="1.0" encoding="utf-8"?>
<formControlPr xmlns="http://schemas.microsoft.com/office/spreadsheetml/2009/9/main" objectType="Radio" lockText="1" noThreeD="1"/>
</file>

<file path=xl/ctrlProps/ctrlProp576.xml><?xml version="1.0" encoding="utf-8"?>
<formControlPr xmlns="http://schemas.microsoft.com/office/spreadsheetml/2009/9/main" objectType="Radio" lockText="1" noThreeD="1"/>
</file>

<file path=xl/ctrlProps/ctrlProp577.xml><?xml version="1.0" encoding="utf-8"?>
<formControlPr xmlns="http://schemas.microsoft.com/office/spreadsheetml/2009/9/main" objectType="GBox" noThreeD="1"/>
</file>

<file path=xl/ctrlProps/ctrlProp578.xml><?xml version="1.0" encoding="utf-8"?>
<formControlPr xmlns="http://schemas.microsoft.com/office/spreadsheetml/2009/9/main" objectType="Radio" firstButton="1" fmlaLink="O396" lockText="1" noThreeD="1"/>
</file>

<file path=xl/ctrlProps/ctrlProp579.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80.xml><?xml version="1.0" encoding="utf-8"?>
<formControlPr xmlns="http://schemas.microsoft.com/office/spreadsheetml/2009/9/main" objectType="Radio" lockText="1" noThreeD="1"/>
</file>

<file path=xl/ctrlProps/ctrlProp581.xml><?xml version="1.0" encoding="utf-8"?>
<formControlPr xmlns="http://schemas.microsoft.com/office/spreadsheetml/2009/9/main" objectType="Radio" lockText="1" noThreeD="1"/>
</file>

<file path=xl/ctrlProps/ctrlProp582.xml><?xml version="1.0" encoding="utf-8"?>
<formControlPr xmlns="http://schemas.microsoft.com/office/spreadsheetml/2009/9/main" objectType="Radio" lockText="1" noThreeD="1"/>
</file>

<file path=xl/ctrlProps/ctrlProp583.xml><?xml version="1.0" encoding="utf-8"?>
<formControlPr xmlns="http://schemas.microsoft.com/office/spreadsheetml/2009/9/main" objectType="GBox" noThreeD="1"/>
</file>

<file path=xl/ctrlProps/ctrlProp584.xml><?xml version="1.0" encoding="utf-8"?>
<formControlPr xmlns="http://schemas.microsoft.com/office/spreadsheetml/2009/9/main" objectType="Radio" firstButton="1" fmlaLink="O399" lockText="1" noThreeD="1"/>
</file>

<file path=xl/ctrlProps/ctrlProp585.xml><?xml version="1.0" encoding="utf-8"?>
<formControlPr xmlns="http://schemas.microsoft.com/office/spreadsheetml/2009/9/main" objectType="Radio" lockText="1" noThreeD="1"/>
</file>

<file path=xl/ctrlProps/ctrlProp586.xml><?xml version="1.0" encoding="utf-8"?>
<formControlPr xmlns="http://schemas.microsoft.com/office/spreadsheetml/2009/9/main" objectType="Radio" lockText="1" noThreeD="1"/>
</file>

<file path=xl/ctrlProps/ctrlProp587.xml><?xml version="1.0" encoding="utf-8"?>
<formControlPr xmlns="http://schemas.microsoft.com/office/spreadsheetml/2009/9/main" objectType="Radio" lockText="1" noThreeD="1"/>
</file>

<file path=xl/ctrlProps/ctrlProp588.xml><?xml version="1.0" encoding="utf-8"?>
<formControlPr xmlns="http://schemas.microsoft.com/office/spreadsheetml/2009/9/main" objectType="Radio" lockText="1" noThreeD="1"/>
</file>

<file path=xl/ctrlProps/ctrlProp589.xml><?xml version="1.0" encoding="utf-8"?>
<formControlPr xmlns="http://schemas.microsoft.com/office/spreadsheetml/2009/9/main" objectType="GBox" noThreeD="1"/>
</file>

<file path=xl/ctrlProps/ctrlProp59.xml><?xml version="1.0" encoding="utf-8"?>
<formControlPr xmlns="http://schemas.microsoft.com/office/spreadsheetml/2009/9/main" objectType="Radio" lockText="1" noThreeD="1"/>
</file>

<file path=xl/ctrlProps/ctrlProp590.xml><?xml version="1.0" encoding="utf-8"?>
<formControlPr xmlns="http://schemas.microsoft.com/office/spreadsheetml/2009/9/main" objectType="Radio" firstButton="1" fmlaLink="O402" lockText="1" noThreeD="1"/>
</file>

<file path=xl/ctrlProps/ctrlProp591.xml><?xml version="1.0" encoding="utf-8"?>
<formControlPr xmlns="http://schemas.microsoft.com/office/spreadsheetml/2009/9/main" objectType="Radio" lockText="1" noThreeD="1"/>
</file>

<file path=xl/ctrlProps/ctrlProp592.xml><?xml version="1.0" encoding="utf-8"?>
<formControlPr xmlns="http://schemas.microsoft.com/office/spreadsheetml/2009/9/main" objectType="Radio" lockText="1" noThreeD="1"/>
</file>

<file path=xl/ctrlProps/ctrlProp593.xml><?xml version="1.0" encoding="utf-8"?>
<formControlPr xmlns="http://schemas.microsoft.com/office/spreadsheetml/2009/9/main" objectType="Radio" lockText="1" noThreeD="1"/>
</file>

<file path=xl/ctrlProps/ctrlProp594.xml><?xml version="1.0" encoding="utf-8"?>
<formControlPr xmlns="http://schemas.microsoft.com/office/spreadsheetml/2009/9/main" objectType="Radio" lockText="1" noThreeD="1"/>
</file>

<file path=xl/ctrlProps/ctrlProp595.xml><?xml version="1.0" encoding="utf-8"?>
<formControlPr xmlns="http://schemas.microsoft.com/office/spreadsheetml/2009/9/main" objectType="GBox" noThreeD="1"/>
</file>

<file path=xl/ctrlProps/ctrlProp596.xml><?xml version="1.0" encoding="utf-8"?>
<formControlPr xmlns="http://schemas.microsoft.com/office/spreadsheetml/2009/9/main" objectType="Radio" firstButton="1" fmlaLink="O405" lockText="1" noThreeD="1"/>
</file>

<file path=xl/ctrlProps/ctrlProp597.xml><?xml version="1.0" encoding="utf-8"?>
<formControlPr xmlns="http://schemas.microsoft.com/office/spreadsheetml/2009/9/main" objectType="Radio" lockText="1" noThreeD="1"/>
</file>

<file path=xl/ctrlProps/ctrlProp598.xml><?xml version="1.0" encoding="utf-8"?>
<formControlPr xmlns="http://schemas.microsoft.com/office/spreadsheetml/2009/9/main" objectType="Radio" lockText="1" noThreeD="1"/>
</file>

<file path=xl/ctrlProps/ctrlProp59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00.xml><?xml version="1.0" encoding="utf-8"?>
<formControlPr xmlns="http://schemas.microsoft.com/office/spreadsheetml/2009/9/main" objectType="Radio" lockText="1" noThreeD="1"/>
</file>

<file path=xl/ctrlProps/ctrlProp601.xml><?xml version="1.0" encoding="utf-8"?>
<formControlPr xmlns="http://schemas.microsoft.com/office/spreadsheetml/2009/9/main" objectType="GBox" noThreeD="1"/>
</file>

<file path=xl/ctrlProps/ctrlProp602.xml><?xml version="1.0" encoding="utf-8"?>
<formControlPr xmlns="http://schemas.microsoft.com/office/spreadsheetml/2009/9/main" objectType="Radio" firstButton="1" fmlaLink="O408" lockText="1" noThreeD="1"/>
</file>

<file path=xl/ctrlProps/ctrlProp603.xml><?xml version="1.0" encoding="utf-8"?>
<formControlPr xmlns="http://schemas.microsoft.com/office/spreadsheetml/2009/9/main" objectType="Radio" lockText="1" noThreeD="1"/>
</file>

<file path=xl/ctrlProps/ctrlProp604.xml><?xml version="1.0" encoding="utf-8"?>
<formControlPr xmlns="http://schemas.microsoft.com/office/spreadsheetml/2009/9/main" objectType="Radio" lockText="1" noThreeD="1"/>
</file>

<file path=xl/ctrlProps/ctrlProp605.xml><?xml version="1.0" encoding="utf-8"?>
<formControlPr xmlns="http://schemas.microsoft.com/office/spreadsheetml/2009/9/main" objectType="Radio" lockText="1" noThreeD="1"/>
</file>

<file path=xl/ctrlProps/ctrlProp606.xml><?xml version="1.0" encoding="utf-8"?>
<formControlPr xmlns="http://schemas.microsoft.com/office/spreadsheetml/2009/9/main" objectType="Radio" lockText="1" noThreeD="1"/>
</file>

<file path=xl/ctrlProps/ctrlProp607.xml><?xml version="1.0" encoding="utf-8"?>
<formControlPr xmlns="http://schemas.microsoft.com/office/spreadsheetml/2009/9/main" objectType="GBox" noThreeD="1"/>
</file>

<file path=xl/ctrlProps/ctrlProp608.xml><?xml version="1.0" encoding="utf-8"?>
<formControlPr xmlns="http://schemas.microsoft.com/office/spreadsheetml/2009/9/main" objectType="Radio" firstButton="1" fmlaLink="O422" lockText="1" noThreeD="1"/>
</file>

<file path=xl/ctrlProps/ctrlProp609.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GBox" noThreeD="1"/>
</file>

<file path=xl/ctrlProps/ctrlProp610.xml><?xml version="1.0" encoding="utf-8"?>
<formControlPr xmlns="http://schemas.microsoft.com/office/spreadsheetml/2009/9/main" objectType="Radio" lockText="1" noThreeD="1"/>
</file>

<file path=xl/ctrlProps/ctrlProp611.xml><?xml version="1.0" encoding="utf-8"?>
<formControlPr xmlns="http://schemas.microsoft.com/office/spreadsheetml/2009/9/main" objectType="Radio" lockText="1" noThreeD="1"/>
</file>

<file path=xl/ctrlProps/ctrlProp612.xml><?xml version="1.0" encoding="utf-8"?>
<formControlPr xmlns="http://schemas.microsoft.com/office/spreadsheetml/2009/9/main" objectType="Radio" lockText="1" noThreeD="1"/>
</file>

<file path=xl/ctrlProps/ctrlProp613.xml><?xml version="1.0" encoding="utf-8"?>
<formControlPr xmlns="http://schemas.microsoft.com/office/spreadsheetml/2009/9/main" objectType="GBox" noThreeD="1"/>
</file>

<file path=xl/ctrlProps/ctrlProp614.xml><?xml version="1.0" encoding="utf-8"?>
<formControlPr xmlns="http://schemas.microsoft.com/office/spreadsheetml/2009/9/main" objectType="Radio" firstButton="1" fmlaLink="O425" lockText="1" noThreeD="1"/>
</file>

<file path=xl/ctrlProps/ctrlProp615.xml><?xml version="1.0" encoding="utf-8"?>
<formControlPr xmlns="http://schemas.microsoft.com/office/spreadsheetml/2009/9/main" objectType="Radio" lockText="1" noThreeD="1"/>
</file>

<file path=xl/ctrlProps/ctrlProp616.xml><?xml version="1.0" encoding="utf-8"?>
<formControlPr xmlns="http://schemas.microsoft.com/office/spreadsheetml/2009/9/main" objectType="Radio" lockText="1" noThreeD="1"/>
</file>

<file path=xl/ctrlProps/ctrlProp617.xml><?xml version="1.0" encoding="utf-8"?>
<formControlPr xmlns="http://schemas.microsoft.com/office/spreadsheetml/2009/9/main" objectType="Radio" lockText="1" noThreeD="1"/>
</file>

<file path=xl/ctrlProps/ctrlProp618.xml><?xml version="1.0" encoding="utf-8"?>
<formControlPr xmlns="http://schemas.microsoft.com/office/spreadsheetml/2009/9/main" objectType="Radio" lockText="1" noThreeD="1"/>
</file>

<file path=xl/ctrlProps/ctrlProp619.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O266" lockText="1" noThreeD="1"/>
</file>

<file path=xl/ctrlProps/ctrlProp620.xml><?xml version="1.0" encoding="utf-8"?>
<formControlPr xmlns="http://schemas.microsoft.com/office/spreadsheetml/2009/9/main" objectType="Radio" firstButton="1" fmlaLink="O428" lockText="1" noThreeD="1"/>
</file>

<file path=xl/ctrlProps/ctrlProp621.xml><?xml version="1.0" encoding="utf-8"?>
<formControlPr xmlns="http://schemas.microsoft.com/office/spreadsheetml/2009/9/main" objectType="Radio" lockText="1" noThreeD="1"/>
</file>

<file path=xl/ctrlProps/ctrlProp622.xml><?xml version="1.0" encoding="utf-8"?>
<formControlPr xmlns="http://schemas.microsoft.com/office/spreadsheetml/2009/9/main" objectType="Radio" lockText="1" noThreeD="1"/>
</file>

<file path=xl/ctrlProps/ctrlProp623.xml><?xml version="1.0" encoding="utf-8"?>
<formControlPr xmlns="http://schemas.microsoft.com/office/spreadsheetml/2009/9/main" objectType="Radio" lockText="1" noThreeD="1"/>
</file>

<file path=xl/ctrlProps/ctrlProp624.xml><?xml version="1.0" encoding="utf-8"?>
<formControlPr xmlns="http://schemas.microsoft.com/office/spreadsheetml/2009/9/main" objectType="Radio" lockText="1" noThreeD="1"/>
</file>

<file path=xl/ctrlProps/ctrlProp625.xml><?xml version="1.0" encoding="utf-8"?>
<formControlPr xmlns="http://schemas.microsoft.com/office/spreadsheetml/2009/9/main" objectType="GBox" noThreeD="1"/>
</file>

<file path=xl/ctrlProps/ctrlProp626.xml><?xml version="1.0" encoding="utf-8"?>
<formControlPr xmlns="http://schemas.microsoft.com/office/spreadsheetml/2009/9/main" objectType="Radio" firstButton="1" fmlaLink="O431" lockText="1" noThreeD="1"/>
</file>

<file path=xl/ctrlProps/ctrlProp627.xml><?xml version="1.0" encoding="utf-8"?>
<formControlPr xmlns="http://schemas.microsoft.com/office/spreadsheetml/2009/9/main" objectType="Radio" lockText="1" noThreeD="1"/>
</file>

<file path=xl/ctrlProps/ctrlProp628.xml><?xml version="1.0" encoding="utf-8"?>
<formControlPr xmlns="http://schemas.microsoft.com/office/spreadsheetml/2009/9/main" objectType="Radio" lockText="1" noThreeD="1"/>
</file>

<file path=xl/ctrlProps/ctrlProp629.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30.xml><?xml version="1.0" encoding="utf-8"?>
<formControlPr xmlns="http://schemas.microsoft.com/office/spreadsheetml/2009/9/main" objectType="Radio" lockText="1" noThreeD="1"/>
</file>

<file path=xl/ctrlProps/ctrlProp631.xml><?xml version="1.0" encoding="utf-8"?>
<formControlPr xmlns="http://schemas.microsoft.com/office/spreadsheetml/2009/9/main" objectType="GBox" noThreeD="1"/>
</file>

<file path=xl/ctrlProps/ctrlProp632.xml><?xml version="1.0" encoding="utf-8"?>
<formControlPr xmlns="http://schemas.microsoft.com/office/spreadsheetml/2009/9/main" objectType="Radio" firstButton="1" fmlaLink="O434" lockText="1" noThreeD="1"/>
</file>

<file path=xl/ctrlProps/ctrlProp633.xml><?xml version="1.0" encoding="utf-8"?>
<formControlPr xmlns="http://schemas.microsoft.com/office/spreadsheetml/2009/9/main" objectType="Radio" lockText="1" noThreeD="1"/>
</file>

<file path=xl/ctrlProps/ctrlProp634.xml><?xml version="1.0" encoding="utf-8"?>
<formControlPr xmlns="http://schemas.microsoft.com/office/spreadsheetml/2009/9/main" objectType="Radio" lockText="1" noThreeD="1"/>
</file>

<file path=xl/ctrlProps/ctrlProp635.xml><?xml version="1.0" encoding="utf-8"?>
<formControlPr xmlns="http://schemas.microsoft.com/office/spreadsheetml/2009/9/main" objectType="Radio" lockText="1" noThreeD="1"/>
</file>

<file path=xl/ctrlProps/ctrlProp636.xml><?xml version="1.0" encoding="utf-8"?>
<formControlPr xmlns="http://schemas.microsoft.com/office/spreadsheetml/2009/9/main" objectType="Radio" lockText="1" noThreeD="1"/>
</file>

<file path=xl/ctrlProps/ctrlProp637.xml><?xml version="1.0" encoding="utf-8"?>
<formControlPr xmlns="http://schemas.microsoft.com/office/spreadsheetml/2009/9/main" objectType="GBox" noThreeD="1"/>
</file>

<file path=xl/ctrlProps/ctrlProp638.xml><?xml version="1.0" encoding="utf-8"?>
<formControlPr xmlns="http://schemas.microsoft.com/office/spreadsheetml/2009/9/main" objectType="Radio" firstButton="1" fmlaLink="O437" lockText="1" noThreeD="1"/>
</file>

<file path=xl/ctrlProps/ctrlProp639.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40.xml><?xml version="1.0" encoding="utf-8"?>
<formControlPr xmlns="http://schemas.microsoft.com/office/spreadsheetml/2009/9/main" objectType="Radio" lockText="1" noThreeD="1"/>
</file>

<file path=xl/ctrlProps/ctrlProp641.xml><?xml version="1.0" encoding="utf-8"?>
<formControlPr xmlns="http://schemas.microsoft.com/office/spreadsheetml/2009/9/main" objectType="Radio" lockText="1" noThreeD="1"/>
</file>

<file path=xl/ctrlProps/ctrlProp642.xml><?xml version="1.0" encoding="utf-8"?>
<formControlPr xmlns="http://schemas.microsoft.com/office/spreadsheetml/2009/9/main" objectType="Radio" lockText="1" noThreeD="1"/>
</file>

<file path=xl/ctrlProps/ctrlProp643.xml><?xml version="1.0" encoding="utf-8"?>
<formControlPr xmlns="http://schemas.microsoft.com/office/spreadsheetml/2009/9/main" objectType="GBox" noThreeD="1"/>
</file>

<file path=xl/ctrlProps/ctrlProp644.xml><?xml version="1.0" encoding="utf-8"?>
<formControlPr xmlns="http://schemas.microsoft.com/office/spreadsheetml/2009/9/main" objectType="Radio" firstButton="1" fmlaLink="O440" lockText="1" noThreeD="1"/>
</file>

<file path=xl/ctrlProps/ctrlProp645.xml><?xml version="1.0" encoding="utf-8"?>
<formControlPr xmlns="http://schemas.microsoft.com/office/spreadsheetml/2009/9/main" objectType="Radio" lockText="1" noThreeD="1"/>
</file>

<file path=xl/ctrlProps/ctrlProp646.xml><?xml version="1.0" encoding="utf-8"?>
<formControlPr xmlns="http://schemas.microsoft.com/office/spreadsheetml/2009/9/main" objectType="Radio" lockText="1" noThreeD="1"/>
</file>

<file path=xl/ctrlProps/ctrlProp647.xml><?xml version="1.0" encoding="utf-8"?>
<formControlPr xmlns="http://schemas.microsoft.com/office/spreadsheetml/2009/9/main" objectType="Radio" lockText="1" noThreeD="1"/>
</file>

<file path=xl/ctrlProps/ctrlProp648.xml><?xml version="1.0" encoding="utf-8"?>
<formControlPr xmlns="http://schemas.microsoft.com/office/spreadsheetml/2009/9/main" objectType="Radio" lockText="1" noThreeD="1"/>
</file>

<file path=xl/ctrlProps/ctrlProp649.xml><?xml version="1.0" encoding="utf-8"?>
<formControlPr xmlns="http://schemas.microsoft.com/office/spreadsheetml/2009/9/main" objectType="GBox" noThreeD="1"/>
</file>

<file path=xl/ctrlProps/ctrlProp65.xml><?xml version="1.0" encoding="utf-8"?>
<formControlPr xmlns="http://schemas.microsoft.com/office/spreadsheetml/2009/9/main" objectType="Radio" lockText="1" noThreeD="1"/>
</file>

<file path=xl/ctrlProps/ctrlProp650.xml><?xml version="1.0" encoding="utf-8"?>
<formControlPr xmlns="http://schemas.microsoft.com/office/spreadsheetml/2009/9/main" objectType="Radio" firstButton="1" fmlaLink="$O46" lockText="1" noThreeD="1"/>
</file>

<file path=xl/ctrlProps/ctrlProp651.xml><?xml version="1.0" encoding="utf-8"?>
<formControlPr xmlns="http://schemas.microsoft.com/office/spreadsheetml/2009/9/main" objectType="Radio" lockText="1" noThreeD="1"/>
</file>

<file path=xl/ctrlProps/ctrlProp652.xml><?xml version="1.0" encoding="utf-8"?>
<formControlPr xmlns="http://schemas.microsoft.com/office/spreadsheetml/2009/9/main" objectType="Radio" lockText="1" noThreeD="1"/>
</file>

<file path=xl/ctrlProps/ctrlProp653.xml><?xml version="1.0" encoding="utf-8"?>
<formControlPr xmlns="http://schemas.microsoft.com/office/spreadsheetml/2009/9/main" objectType="Radio" lockText="1" noThreeD="1"/>
</file>

<file path=xl/ctrlProps/ctrlProp654.xml><?xml version="1.0" encoding="utf-8"?>
<formControlPr xmlns="http://schemas.microsoft.com/office/spreadsheetml/2009/9/main" objectType="Radio" lockText="1" noThreeD="1"/>
</file>

<file path=xl/ctrlProps/ctrlProp655.xml><?xml version="1.0" encoding="utf-8"?>
<formControlPr xmlns="http://schemas.microsoft.com/office/spreadsheetml/2009/9/main" objectType="GBox" noThreeD="1"/>
</file>

<file path=xl/ctrlProps/ctrlProp656.xml><?xml version="1.0" encoding="utf-8"?>
<formControlPr xmlns="http://schemas.microsoft.com/office/spreadsheetml/2009/9/main" objectType="Radio" firstButton="1" fmlaLink="$O50" lockText="1" noThreeD="1"/>
</file>

<file path=xl/ctrlProps/ctrlProp657.xml><?xml version="1.0" encoding="utf-8"?>
<formControlPr xmlns="http://schemas.microsoft.com/office/spreadsheetml/2009/9/main" objectType="Radio" lockText="1" noThreeD="1"/>
</file>

<file path=xl/ctrlProps/ctrlProp658.xml><?xml version="1.0" encoding="utf-8"?>
<formControlPr xmlns="http://schemas.microsoft.com/office/spreadsheetml/2009/9/main" objectType="Radio" lockText="1" noThreeD="1"/>
</file>

<file path=xl/ctrlProps/ctrlProp659.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60.xml><?xml version="1.0" encoding="utf-8"?>
<formControlPr xmlns="http://schemas.microsoft.com/office/spreadsheetml/2009/9/main" objectType="Radio" lockText="1" noThreeD="1"/>
</file>

<file path=xl/ctrlProps/ctrlProp661.xml><?xml version="1.0" encoding="utf-8"?>
<formControlPr xmlns="http://schemas.microsoft.com/office/spreadsheetml/2009/9/main" objectType="GBox" noThreeD="1"/>
</file>

<file path=xl/ctrlProps/ctrlProp662.xml><?xml version="1.0" encoding="utf-8"?>
<formControlPr xmlns="http://schemas.microsoft.com/office/spreadsheetml/2009/9/main" objectType="Radio" firstButton="1" fmlaLink="$O84" lockText="1" noThreeD="1"/>
</file>

<file path=xl/ctrlProps/ctrlProp663.xml><?xml version="1.0" encoding="utf-8"?>
<formControlPr xmlns="http://schemas.microsoft.com/office/spreadsheetml/2009/9/main" objectType="Radio" lockText="1" noThreeD="1"/>
</file>

<file path=xl/ctrlProps/ctrlProp664.xml><?xml version="1.0" encoding="utf-8"?>
<formControlPr xmlns="http://schemas.microsoft.com/office/spreadsheetml/2009/9/main" objectType="Radio" lockText="1" noThreeD="1"/>
</file>

<file path=xl/ctrlProps/ctrlProp665.xml><?xml version="1.0" encoding="utf-8"?>
<formControlPr xmlns="http://schemas.microsoft.com/office/spreadsheetml/2009/9/main" objectType="Radio" lockText="1" noThreeD="1"/>
</file>

<file path=xl/ctrlProps/ctrlProp666.xml><?xml version="1.0" encoding="utf-8"?>
<formControlPr xmlns="http://schemas.microsoft.com/office/spreadsheetml/2009/9/main" objectType="Radio" lockText="1" noThreeD="1"/>
</file>

<file path=xl/ctrlProps/ctrlProp667.xml><?xml version="1.0" encoding="utf-8"?>
<formControlPr xmlns="http://schemas.microsoft.com/office/spreadsheetml/2009/9/main" objectType="GBox" noThreeD="1"/>
</file>

<file path=xl/ctrlProps/ctrlProp668.xml><?xml version="1.0" encoding="utf-8"?>
<formControlPr xmlns="http://schemas.microsoft.com/office/spreadsheetml/2009/9/main" objectType="Radio" firstButton="1" fmlaLink="$O88" lockText="1" noThreeD="1"/>
</file>

<file path=xl/ctrlProps/ctrlProp669.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70.xml><?xml version="1.0" encoding="utf-8"?>
<formControlPr xmlns="http://schemas.microsoft.com/office/spreadsheetml/2009/9/main" objectType="Radio" lockText="1" noThreeD="1"/>
</file>

<file path=xl/ctrlProps/ctrlProp671.xml><?xml version="1.0" encoding="utf-8"?>
<formControlPr xmlns="http://schemas.microsoft.com/office/spreadsheetml/2009/9/main" objectType="Radio" lockText="1" noThreeD="1"/>
</file>

<file path=xl/ctrlProps/ctrlProp672.xml><?xml version="1.0" encoding="utf-8"?>
<formControlPr xmlns="http://schemas.microsoft.com/office/spreadsheetml/2009/9/main" objectType="Radio" lockText="1" noThreeD="1"/>
</file>

<file path=xl/ctrlProps/ctrlProp673.xml><?xml version="1.0" encoding="utf-8"?>
<formControlPr xmlns="http://schemas.microsoft.com/office/spreadsheetml/2009/9/main" objectType="GBox" noThreeD="1"/>
</file>

<file path=xl/ctrlProps/ctrlProp674.xml><?xml version="1.0" encoding="utf-8"?>
<formControlPr xmlns="http://schemas.microsoft.com/office/spreadsheetml/2009/9/main" objectType="Radio" firstButton="1" fmlaLink="$O122" lockText="1" noThreeD="1"/>
</file>

<file path=xl/ctrlProps/ctrlProp675.xml><?xml version="1.0" encoding="utf-8"?>
<formControlPr xmlns="http://schemas.microsoft.com/office/spreadsheetml/2009/9/main" objectType="Radio" lockText="1" noThreeD="1"/>
</file>

<file path=xl/ctrlProps/ctrlProp676.xml><?xml version="1.0" encoding="utf-8"?>
<formControlPr xmlns="http://schemas.microsoft.com/office/spreadsheetml/2009/9/main" objectType="Radio" lockText="1" noThreeD="1"/>
</file>

<file path=xl/ctrlProps/ctrlProp677.xml><?xml version="1.0" encoding="utf-8"?>
<formControlPr xmlns="http://schemas.microsoft.com/office/spreadsheetml/2009/9/main" objectType="Radio" lockText="1" noThreeD="1"/>
</file>

<file path=xl/ctrlProps/ctrlProp678.xml><?xml version="1.0" encoding="utf-8"?>
<formControlPr xmlns="http://schemas.microsoft.com/office/spreadsheetml/2009/9/main" objectType="Radio" lockText="1" noThreeD="1"/>
</file>

<file path=xl/ctrlProps/ctrlProp679.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O269" lockText="1" noThreeD="1"/>
</file>

<file path=xl/ctrlProps/ctrlProp680.xml><?xml version="1.0" encoding="utf-8"?>
<formControlPr xmlns="http://schemas.microsoft.com/office/spreadsheetml/2009/9/main" objectType="Radio" firstButton="1" fmlaLink="$O126" lockText="1" noThreeD="1"/>
</file>

<file path=xl/ctrlProps/ctrlProp681.xml><?xml version="1.0" encoding="utf-8"?>
<formControlPr xmlns="http://schemas.microsoft.com/office/spreadsheetml/2009/9/main" objectType="Radio" lockText="1" noThreeD="1"/>
</file>

<file path=xl/ctrlProps/ctrlProp682.xml><?xml version="1.0" encoding="utf-8"?>
<formControlPr xmlns="http://schemas.microsoft.com/office/spreadsheetml/2009/9/main" objectType="Radio" lockText="1" noThreeD="1"/>
</file>

<file path=xl/ctrlProps/ctrlProp683.xml><?xml version="1.0" encoding="utf-8"?>
<formControlPr xmlns="http://schemas.microsoft.com/office/spreadsheetml/2009/9/main" objectType="Radio" lockText="1" noThreeD="1"/>
</file>

<file path=xl/ctrlProps/ctrlProp684.xml><?xml version="1.0" encoding="utf-8"?>
<formControlPr xmlns="http://schemas.microsoft.com/office/spreadsheetml/2009/9/main" objectType="Radio" lockText="1" noThreeD="1"/>
</file>

<file path=xl/ctrlProps/ctrlProp685.xml><?xml version="1.0" encoding="utf-8"?>
<formControlPr xmlns="http://schemas.microsoft.com/office/spreadsheetml/2009/9/main" objectType="GBox" noThreeD="1"/>
</file>

<file path=xl/ctrlProps/ctrlProp686.xml><?xml version="1.0" encoding="utf-8"?>
<formControlPr xmlns="http://schemas.microsoft.com/office/spreadsheetml/2009/9/main" objectType="Radio" firstButton="1" fmlaLink="$O173" lockText="1" noThreeD="1"/>
</file>

<file path=xl/ctrlProps/ctrlProp687.xml><?xml version="1.0" encoding="utf-8"?>
<formControlPr xmlns="http://schemas.microsoft.com/office/spreadsheetml/2009/9/main" objectType="Radio" lockText="1" noThreeD="1"/>
</file>

<file path=xl/ctrlProps/ctrlProp688.xml><?xml version="1.0" encoding="utf-8"?>
<formControlPr xmlns="http://schemas.microsoft.com/office/spreadsheetml/2009/9/main" objectType="Radio" lockText="1" noThreeD="1"/>
</file>

<file path=xl/ctrlProps/ctrlProp689.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690.xml><?xml version="1.0" encoding="utf-8"?>
<formControlPr xmlns="http://schemas.microsoft.com/office/spreadsheetml/2009/9/main" objectType="Radio" lockText="1" noThreeD="1"/>
</file>

<file path=xl/ctrlProps/ctrlProp691.xml><?xml version="1.0" encoding="utf-8"?>
<formControlPr xmlns="http://schemas.microsoft.com/office/spreadsheetml/2009/9/main" objectType="GBox" noThreeD="1"/>
</file>

<file path=xl/ctrlProps/ctrlProp692.xml><?xml version="1.0" encoding="utf-8"?>
<formControlPr xmlns="http://schemas.microsoft.com/office/spreadsheetml/2009/9/main" objectType="Radio" firstButton="1" fmlaLink="$O177" lockText="1" noThreeD="1"/>
</file>

<file path=xl/ctrlProps/ctrlProp693.xml><?xml version="1.0" encoding="utf-8"?>
<formControlPr xmlns="http://schemas.microsoft.com/office/spreadsheetml/2009/9/main" objectType="Radio" lockText="1" noThreeD="1"/>
</file>

<file path=xl/ctrlProps/ctrlProp694.xml><?xml version="1.0" encoding="utf-8"?>
<formControlPr xmlns="http://schemas.microsoft.com/office/spreadsheetml/2009/9/main" objectType="Radio" lockText="1" noThreeD="1"/>
</file>

<file path=xl/ctrlProps/ctrlProp695.xml><?xml version="1.0" encoding="utf-8"?>
<formControlPr xmlns="http://schemas.microsoft.com/office/spreadsheetml/2009/9/main" objectType="Radio" lockText="1" noThreeD="1"/>
</file>

<file path=xl/ctrlProps/ctrlProp696.xml><?xml version="1.0" encoding="utf-8"?>
<formControlPr xmlns="http://schemas.microsoft.com/office/spreadsheetml/2009/9/main" objectType="Radio" lockText="1" noThreeD="1"/>
</file>

<file path=xl/ctrlProps/ctrlProp697.xml><?xml version="1.0" encoding="utf-8"?>
<formControlPr xmlns="http://schemas.microsoft.com/office/spreadsheetml/2009/9/main" objectType="GBox" noThreeD="1"/>
</file>

<file path=xl/ctrlProps/ctrlProp698.xml><?xml version="1.0" encoding="utf-8"?>
<formControlPr xmlns="http://schemas.microsoft.com/office/spreadsheetml/2009/9/main" objectType="Radio" firstButton="1" fmlaLink="$O211" lockText="1" noThreeD="1"/>
</file>

<file path=xl/ctrlProps/ctrlProp69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00.xml><?xml version="1.0" encoding="utf-8"?>
<formControlPr xmlns="http://schemas.microsoft.com/office/spreadsheetml/2009/9/main" objectType="Radio" lockText="1" noThreeD="1"/>
</file>

<file path=xl/ctrlProps/ctrlProp701.xml><?xml version="1.0" encoding="utf-8"?>
<formControlPr xmlns="http://schemas.microsoft.com/office/spreadsheetml/2009/9/main" objectType="Radio" lockText="1" noThreeD="1"/>
</file>

<file path=xl/ctrlProps/ctrlProp702.xml><?xml version="1.0" encoding="utf-8"?>
<formControlPr xmlns="http://schemas.microsoft.com/office/spreadsheetml/2009/9/main" objectType="Radio" lockText="1" noThreeD="1"/>
</file>

<file path=xl/ctrlProps/ctrlProp703.xml><?xml version="1.0" encoding="utf-8"?>
<formControlPr xmlns="http://schemas.microsoft.com/office/spreadsheetml/2009/9/main" objectType="GBox" noThreeD="1"/>
</file>

<file path=xl/ctrlProps/ctrlProp704.xml><?xml version="1.0" encoding="utf-8"?>
<formControlPr xmlns="http://schemas.microsoft.com/office/spreadsheetml/2009/9/main" objectType="Radio" firstButton="1" fmlaLink="$O215" lockText="1" noThreeD="1"/>
</file>

<file path=xl/ctrlProps/ctrlProp705.xml><?xml version="1.0" encoding="utf-8"?>
<formControlPr xmlns="http://schemas.microsoft.com/office/spreadsheetml/2009/9/main" objectType="Radio" lockText="1" noThreeD="1"/>
</file>

<file path=xl/ctrlProps/ctrlProp706.xml><?xml version="1.0" encoding="utf-8"?>
<formControlPr xmlns="http://schemas.microsoft.com/office/spreadsheetml/2009/9/main" objectType="Radio" lockText="1" noThreeD="1"/>
</file>

<file path=xl/ctrlProps/ctrlProp707.xml><?xml version="1.0" encoding="utf-8"?>
<formControlPr xmlns="http://schemas.microsoft.com/office/spreadsheetml/2009/9/main" objectType="Radio" lockText="1" noThreeD="1"/>
</file>

<file path=xl/ctrlProps/ctrlProp708.xml><?xml version="1.0" encoding="utf-8"?>
<formControlPr xmlns="http://schemas.microsoft.com/office/spreadsheetml/2009/9/main" objectType="Radio" lockText="1" noThreeD="1"/>
</file>

<file path=xl/ctrlProps/ctrlProp709.xml><?xml version="1.0" encoding="utf-8"?>
<formControlPr xmlns="http://schemas.microsoft.com/office/spreadsheetml/2009/9/main" objectType="GBox" noThreeD="1"/>
</file>

<file path=xl/ctrlProps/ctrlProp71.xml><?xml version="1.0" encoding="utf-8"?>
<formControlPr xmlns="http://schemas.microsoft.com/office/spreadsheetml/2009/9/main" objectType="Radio" lockText="1" noThreeD="1"/>
</file>

<file path=xl/ctrlProps/ctrlProp710.xml><?xml version="1.0" encoding="utf-8"?>
<formControlPr xmlns="http://schemas.microsoft.com/office/spreadsheetml/2009/9/main" objectType="Radio" firstButton="1" fmlaLink="$O249" lockText="1" noThreeD="1"/>
</file>

<file path=xl/ctrlProps/ctrlProp711.xml><?xml version="1.0" encoding="utf-8"?>
<formControlPr xmlns="http://schemas.microsoft.com/office/spreadsheetml/2009/9/main" objectType="Radio" lockText="1" noThreeD="1"/>
</file>

<file path=xl/ctrlProps/ctrlProp712.xml><?xml version="1.0" encoding="utf-8"?>
<formControlPr xmlns="http://schemas.microsoft.com/office/spreadsheetml/2009/9/main" objectType="Radio" lockText="1" noThreeD="1"/>
</file>

<file path=xl/ctrlProps/ctrlProp713.xml><?xml version="1.0" encoding="utf-8"?>
<formControlPr xmlns="http://schemas.microsoft.com/office/spreadsheetml/2009/9/main" objectType="Radio" lockText="1" noThreeD="1"/>
</file>

<file path=xl/ctrlProps/ctrlProp714.xml><?xml version="1.0" encoding="utf-8"?>
<formControlPr xmlns="http://schemas.microsoft.com/office/spreadsheetml/2009/9/main" objectType="Radio" lockText="1" noThreeD="1"/>
</file>

<file path=xl/ctrlProps/ctrlProp715.xml><?xml version="1.0" encoding="utf-8"?>
<formControlPr xmlns="http://schemas.microsoft.com/office/spreadsheetml/2009/9/main" objectType="GBox" noThreeD="1"/>
</file>

<file path=xl/ctrlProps/ctrlProp716.xml><?xml version="1.0" encoding="utf-8"?>
<formControlPr xmlns="http://schemas.microsoft.com/office/spreadsheetml/2009/9/main" objectType="Radio" firstButton="1" fmlaLink="$O253" lockText="1" noThreeD="1"/>
</file>

<file path=xl/ctrlProps/ctrlProp717.xml><?xml version="1.0" encoding="utf-8"?>
<formControlPr xmlns="http://schemas.microsoft.com/office/spreadsheetml/2009/9/main" objectType="Radio" lockText="1" noThreeD="1"/>
</file>

<file path=xl/ctrlProps/ctrlProp718.xml><?xml version="1.0" encoding="utf-8"?>
<formControlPr xmlns="http://schemas.microsoft.com/office/spreadsheetml/2009/9/main" objectType="Radio" lockText="1" noThreeD="1"/>
</file>

<file path=xl/ctrlProps/ctrlProp719.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20.xml><?xml version="1.0" encoding="utf-8"?>
<formControlPr xmlns="http://schemas.microsoft.com/office/spreadsheetml/2009/9/main" objectType="Radio" lockText="1" noThreeD="1"/>
</file>

<file path=xl/ctrlProps/ctrlProp721.xml><?xml version="1.0" encoding="utf-8"?>
<formControlPr xmlns="http://schemas.microsoft.com/office/spreadsheetml/2009/9/main" objectType="GBox" noThreeD="1"/>
</file>

<file path=xl/ctrlProps/ctrlProp722.xml><?xml version="1.0" encoding="utf-8"?>
<formControlPr xmlns="http://schemas.microsoft.com/office/spreadsheetml/2009/9/main" objectType="Radio" firstButton="1" fmlaLink="$O283" lockText="1" noThreeD="1"/>
</file>

<file path=xl/ctrlProps/ctrlProp723.xml><?xml version="1.0" encoding="utf-8"?>
<formControlPr xmlns="http://schemas.microsoft.com/office/spreadsheetml/2009/9/main" objectType="Radio" lockText="1" noThreeD="1"/>
</file>

<file path=xl/ctrlProps/ctrlProp724.xml><?xml version="1.0" encoding="utf-8"?>
<formControlPr xmlns="http://schemas.microsoft.com/office/spreadsheetml/2009/9/main" objectType="Radio" lockText="1" noThreeD="1"/>
</file>

<file path=xl/ctrlProps/ctrlProp725.xml><?xml version="1.0" encoding="utf-8"?>
<formControlPr xmlns="http://schemas.microsoft.com/office/spreadsheetml/2009/9/main" objectType="Radio" lockText="1" noThreeD="1"/>
</file>

<file path=xl/ctrlProps/ctrlProp726.xml><?xml version="1.0" encoding="utf-8"?>
<formControlPr xmlns="http://schemas.microsoft.com/office/spreadsheetml/2009/9/main" objectType="Radio" lockText="1" noThreeD="1"/>
</file>

<file path=xl/ctrlProps/ctrlProp727.xml><?xml version="1.0" encoding="utf-8"?>
<formControlPr xmlns="http://schemas.microsoft.com/office/spreadsheetml/2009/9/main" objectType="GBox" noThreeD="1"/>
</file>

<file path=xl/ctrlProps/ctrlProp728.xml><?xml version="1.0" encoding="utf-8"?>
<formControlPr xmlns="http://schemas.microsoft.com/office/spreadsheetml/2009/9/main" objectType="Radio" firstButton="1" fmlaLink="$O287" lockText="1" noThreeD="1"/>
</file>

<file path=xl/ctrlProps/ctrlProp729.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30.xml><?xml version="1.0" encoding="utf-8"?>
<formControlPr xmlns="http://schemas.microsoft.com/office/spreadsheetml/2009/9/main" objectType="Radio" lockText="1" noThreeD="1"/>
</file>

<file path=xl/ctrlProps/ctrlProp731.xml><?xml version="1.0" encoding="utf-8"?>
<formControlPr xmlns="http://schemas.microsoft.com/office/spreadsheetml/2009/9/main" objectType="Radio" lockText="1" noThreeD="1"/>
</file>

<file path=xl/ctrlProps/ctrlProp732.xml><?xml version="1.0" encoding="utf-8"?>
<formControlPr xmlns="http://schemas.microsoft.com/office/spreadsheetml/2009/9/main" objectType="Radio" lockText="1" noThreeD="1"/>
</file>

<file path=xl/ctrlProps/ctrlProp733.xml><?xml version="1.0" encoding="utf-8"?>
<formControlPr xmlns="http://schemas.microsoft.com/office/spreadsheetml/2009/9/main" objectType="GBox" noThreeD="1"/>
</file>

<file path=xl/ctrlProps/ctrlProp734.xml><?xml version="1.0" encoding="utf-8"?>
<formControlPr xmlns="http://schemas.microsoft.com/office/spreadsheetml/2009/9/main" objectType="Radio" firstButton="1" fmlaLink="$O315" lockText="1" noThreeD="1"/>
</file>

<file path=xl/ctrlProps/ctrlProp735.xml><?xml version="1.0" encoding="utf-8"?>
<formControlPr xmlns="http://schemas.microsoft.com/office/spreadsheetml/2009/9/main" objectType="Radio" lockText="1" noThreeD="1"/>
</file>

<file path=xl/ctrlProps/ctrlProp736.xml><?xml version="1.0" encoding="utf-8"?>
<formControlPr xmlns="http://schemas.microsoft.com/office/spreadsheetml/2009/9/main" objectType="Radio" lockText="1" noThreeD="1"/>
</file>

<file path=xl/ctrlProps/ctrlProp737.xml><?xml version="1.0" encoding="utf-8"?>
<formControlPr xmlns="http://schemas.microsoft.com/office/spreadsheetml/2009/9/main" objectType="Radio" lockText="1" noThreeD="1"/>
</file>

<file path=xl/ctrlProps/ctrlProp738.xml><?xml version="1.0" encoding="utf-8"?>
<formControlPr xmlns="http://schemas.microsoft.com/office/spreadsheetml/2009/9/main" objectType="Radio" lockText="1" noThreeD="1"/>
</file>

<file path=xl/ctrlProps/ctrlProp739.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O272" lockText="1" noThreeD="1"/>
</file>

<file path=xl/ctrlProps/ctrlProp740.xml><?xml version="1.0" encoding="utf-8"?>
<formControlPr xmlns="http://schemas.microsoft.com/office/spreadsheetml/2009/9/main" objectType="Radio" firstButton="1" fmlaLink="$O319" lockText="1" noThreeD="1"/>
</file>

<file path=xl/ctrlProps/ctrlProp741.xml><?xml version="1.0" encoding="utf-8"?>
<formControlPr xmlns="http://schemas.microsoft.com/office/spreadsheetml/2009/9/main" objectType="Radio" lockText="1" noThreeD="1"/>
</file>

<file path=xl/ctrlProps/ctrlProp742.xml><?xml version="1.0" encoding="utf-8"?>
<formControlPr xmlns="http://schemas.microsoft.com/office/spreadsheetml/2009/9/main" objectType="Radio" lockText="1" noThreeD="1"/>
</file>

<file path=xl/ctrlProps/ctrlProp743.xml><?xml version="1.0" encoding="utf-8"?>
<formControlPr xmlns="http://schemas.microsoft.com/office/spreadsheetml/2009/9/main" objectType="Radio" lockText="1" noThreeD="1"/>
</file>

<file path=xl/ctrlProps/ctrlProp744.xml><?xml version="1.0" encoding="utf-8"?>
<formControlPr xmlns="http://schemas.microsoft.com/office/spreadsheetml/2009/9/main" objectType="Radio" lockText="1" noThreeD="1"/>
</file>

<file path=xl/ctrlProps/ctrlProp745.xml><?xml version="1.0" encoding="utf-8"?>
<formControlPr xmlns="http://schemas.microsoft.com/office/spreadsheetml/2009/9/main" objectType="GBox" noThreeD="1"/>
</file>

<file path=xl/ctrlProps/ctrlProp746.xml><?xml version="1.0" encoding="utf-8"?>
<formControlPr xmlns="http://schemas.microsoft.com/office/spreadsheetml/2009/9/main" objectType="Radio" firstButton="1" fmlaLink="$O347" lockText="1" noThreeD="1"/>
</file>

<file path=xl/ctrlProps/ctrlProp747.xml><?xml version="1.0" encoding="utf-8"?>
<formControlPr xmlns="http://schemas.microsoft.com/office/spreadsheetml/2009/9/main" objectType="Radio" lockText="1" noThreeD="1"/>
</file>

<file path=xl/ctrlProps/ctrlProp748.xml><?xml version="1.0" encoding="utf-8"?>
<formControlPr xmlns="http://schemas.microsoft.com/office/spreadsheetml/2009/9/main" objectType="Radio" lockText="1" noThreeD="1"/>
</file>

<file path=xl/ctrlProps/ctrlProp749.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lockText="1" noThreeD="1"/>
</file>

<file path=xl/ctrlProps/ctrlProp750.xml><?xml version="1.0" encoding="utf-8"?>
<formControlPr xmlns="http://schemas.microsoft.com/office/spreadsheetml/2009/9/main" objectType="Radio" lockText="1" noThreeD="1"/>
</file>

<file path=xl/ctrlProps/ctrlProp751.xml><?xml version="1.0" encoding="utf-8"?>
<formControlPr xmlns="http://schemas.microsoft.com/office/spreadsheetml/2009/9/main" objectType="GBox" noThreeD="1"/>
</file>

<file path=xl/ctrlProps/ctrlProp752.xml><?xml version="1.0" encoding="utf-8"?>
<formControlPr xmlns="http://schemas.microsoft.com/office/spreadsheetml/2009/9/main" objectType="Radio" firstButton="1" fmlaLink="$O351" lockText="1" noThreeD="1"/>
</file>

<file path=xl/ctrlProps/ctrlProp753.xml><?xml version="1.0" encoding="utf-8"?>
<formControlPr xmlns="http://schemas.microsoft.com/office/spreadsheetml/2009/9/main" objectType="Radio" lockText="1" noThreeD="1"/>
</file>

<file path=xl/ctrlProps/ctrlProp754.xml><?xml version="1.0" encoding="utf-8"?>
<formControlPr xmlns="http://schemas.microsoft.com/office/spreadsheetml/2009/9/main" objectType="Radio" lockText="1" noThreeD="1"/>
</file>

<file path=xl/ctrlProps/ctrlProp755.xml><?xml version="1.0" encoding="utf-8"?>
<formControlPr xmlns="http://schemas.microsoft.com/office/spreadsheetml/2009/9/main" objectType="Radio" lockText="1" noThreeD="1"/>
</file>

<file path=xl/ctrlProps/ctrlProp756.xml><?xml version="1.0" encoding="utf-8"?>
<formControlPr xmlns="http://schemas.microsoft.com/office/spreadsheetml/2009/9/main" objectType="Radio" lockText="1" noThreeD="1"/>
</file>

<file path=xl/ctrlProps/ctrlProp757.xml><?xml version="1.0" encoding="utf-8"?>
<formControlPr xmlns="http://schemas.microsoft.com/office/spreadsheetml/2009/9/main" objectType="GBox" noThreeD="1"/>
</file>

<file path=xl/ctrlProps/ctrlProp758.xml><?xml version="1.0" encoding="utf-8"?>
<formControlPr xmlns="http://schemas.microsoft.com/office/spreadsheetml/2009/9/main" objectType="Radio" firstButton="1" fmlaLink="$O381" lockText="1" noThreeD="1"/>
</file>

<file path=xl/ctrlProps/ctrlProp759.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60.xml><?xml version="1.0" encoding="utf-8"?>
<formControlPr xmlns="http://schemas.microsoft.com/office/spreadsheetml/2009/9/main" objectType="Radio" lockText="1" noThreeD="1"/>
</file>

<file path=xl/ctrlProps/ctrlProp761.xml><?xml version="1.0" encoding="utf-8"?>
<formControlPr xmlns="http://schemas.microsoft.com/office/spreadsheetml/2009/9/main" objectType="Radio" lockText="1" noThreeD="1"/>
</file>

<file path=xl/ctrlProps/ctrlProp762.xml><?xml version="1.0" encoding="utf-8"?>
<formControlPr xmlns="http://schemas.microsoft.com/office/spreadsheetml/2009/9/main" objectType="Radio" lockText="1" noThreeD="1"/>
</file>

<file path=xl/ctrlProps/ctrlProp763.xml><?xml version="1.0" encoding="utf-8"?>
<formControlPr xmlns="http://schemas.microsoft.com/office/spreadsheetml/2009/9/main" objectType="GBox" noThreeD="1"/>
</file>

<file path=xl/ctrlProps/ctrlProp764.xml><?xml version="1.0" encoding="utf-8"?>
<formControlPr xmlns="http://schemas.microsoft.com/office/spreadsheetml/2009/9/main" objectType="Radio" firstButton="1" fmlaLink="$O385" lockText="1" noThreeD="1"/>
</file>

<file path=xl/ctrlProps/ctrlProp765.xml><?xml version="1.0" encoding="utf-8"?>
<formControlPr xmlns="http://schemas.microsoft.com/office/spreadsheetml/2009/9/main" objectType="Radio" lockText="1" noThreeD="1"/>
</file>

<file path=xl/ctrlProps/ctrlProp766.xml><?xml version="1.0" encoding="utf-8"?>
<formControlPr xmlns="http://schemas.microsoft.com/office/spreadsheetml/2009/9/main" objectType="Radio" lockText="1" noThreeD="1"/>
</file>

<file path=xl/ctrlProps/ctrlProp767.xml><?xml version="1.0" encoding="utf-8"?>
<formControlPr xmlns="http://schemas.microsoft.com/office/spreadsheetml/2009/9/main" objectType="Radio" lockText="1" noThreeD="1"/>
</file>

<file path=xl/ctrlProps/ctrlProp768.xml><?xml version="1.0" encoding="utf-8"?>
<formControlPr xmlns="http://schemas.microsoft.com/office/spreadsheetml/2009/9/main" objectType="Radio" lockText="1" noThreeD="1"/>
</file>

<file path=xl/ctrlProps/ctrlProp769.xml><?xml version="1.0" encoding="utf-8"?>
<formControlPr xmlns="http://schemas.microsoft.com/office/spreadsheetml/2009/9/main" objectType="GBox" noThreeD="1"/>
</file>

<file path=xl/ctrlProps/ctrlProp77.xml><?xml version="1.0" encoding="utf-8"?>
<formControlPr xmlns="http://schemas.microsoft.com/office/spreadsheetml/2009/9/main" objectType="Radio" lockText="1" noThreeD="1"/>
</file>

<file path=xl/ctrlProps/ctrlProp770.xml><?xml version="1.0" encoding="utf-8"?>
<formControlPr xmlns="http://schemas.microsoft.com/office/spreadsheetml/2009/9/main" objectType="Radio" firstButton="1" fmlaLink="$O413" lockText="1" noThreeD="1"/>
</file>

<file path=xl/ctrlProps/ctrlProp771.xml><?xml version="1.0" encoding="utf-8"?>
<formControlPr xmlns="http://schemas.microsoft.com/office/spreadsheetml/2009/9/main" objectType="Radio" lockText="1" noThreeD="1"/>
</file>

<file path=xl/ctrlProps/ctrlProp772.xml><?xml version="1.0" encoding="utf-8"?>
<formControlPr xmlns="http://schemas.microsoft.com/office/spreadsheetml/2009/9/main" objectType="Radio" lockText="1" noThreeD="1"/>
</file>

<file path=xl/ctrlProps/ctrlProp773.xml><?xml version="1.0" encoding="utf-8"?>
<formControlPr xmlns="http://schemas.microsoft.com/office/spreadsheetml/2009/9/main" objectType="Radio" lockText="1" noThreeD="1"/>
</file>

<file path=xl/ctrlProps/ctrlProp774.xml><?xml version="1.0" encoding="utf-8"?>
<formControlPr xmlns="http://schemas.microsoft.com/office/spreadsheetml/2009/9/main" objectType="Radio" lockText="1" noThreeD="1"/>
</file>

<file path=xl/ctrlProps/ctrlProp775.xml><?xml version="1.0" encoding="utf-8"?>
<formControlPr xmlns="http://schemas.microsoft.com/office/spreadsheetml/2009/9/main" objectType="GBox" noThreeD="1"/>
</file>

<file path=xl/ctrlProps/ctrlProp776.xml><?xml version="1.0" encoding="utf-8"?>
<formControlPr xmlns="http://schemas.microsoft.com/office/spreadsheetml/2009/9/main" objectType="Radio" firstButton="1" fmlaLink="$O417" lockText="1" noThreeD="1"/>
</file>

<file path=xl/ctrlProps/ctrlProp777.xml><?xml version="1.0" encoding="utf-8"?>
<formControlPr xmlns="http://schemas.microsoft.com/office/spreadsheetml/2009/9/main" objectType="Radio" lockText="1" noThreeD="1"/>
</file>

<file path=xl/ctrlProps/ctrlProp778.xml><?xml version="1.0" encoding="utf-8"?>
<formControlPr xmlns="http://schemas.microsoft.com/office/spreadsheetml/2009/9/main" objectType="Radio" lockText="1" noThreeD="1"/>
</file>

<file path=xl/ctrlProps/ctrlProp779.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80.xml><?xml version="1.0" encoding="utf-8"?>
<formControlPr xmlns="http://schemas.microsoft.com/office/spreadsheetml/2009/9/main" objectType="Radio" lockText="1" noThreeD="1"/>
</file>

<file path=xl/ctrlProps/ctrlProp781.xml><?xml version="1.0" encoding="utf-8"?>
<formControlPr xmlns="http://schemas.microsoft.com/office/spreadsheetml/2009/9/main" objectType="GBox" noThreeD="1"/>
</file>

<file path=xl/ctrlProps/ctrlProp782.xml><?xml version="1.0" encoding="utf-8"?>
<formControlPr xmlns="http://schemas.microsoft.com/office/spreadsheetml/2009/9/main" objectType="Radio" firstButton="1" fmlaLink="$O445" lockText="1" noThreeD="1"/>
</file>

<file path=xl/ctrlProps/ctrlProp783.xml><?xml version="1.0" encoding="utf-8"?>
<formControlPr xmlns="http://schemas.microsoft.com/office/spreadsheetml/2009/9/main" objectType="Radio" lockText="1" noThreeD="1"/>
</file>

<file path=xl/ctrlProps/ctrlProp784.xml><?xml version="1.0" encoding="utf-8"?>
<formControlPr xmlns="http://schemas.microsoft.com/office/spreadsheetml/2009/9/main" objectType="Radio" lockText="1" noThreeD="1"/>
</file>

<file path=xl/ctrlProps/ctrlProp785.xml><?xml version="1.0" encoding="utf-8"?>
<formControlPr xmlns="http://schemas.microsoft.com/office/spreadsheetml/2009/9/main" objectType="Radio" lockText="1" noThreeD="1"/>
</file>

<file path=xl/ctrlProps/ctrlProp786.xml><?xml version="1.0" encoding="utf-8"?>
<formControlPr xmlns="http://schemas.microsoft.com/office/spreadsheetml/2009/9/main" objectType="Radio" lockText="1" noThreeD="1"/>
</file>

<file path=xl/ctrlProps/ctrlProp787.xml><?xml version="1.0" encoding="utf-8"?>
<formControlPr xmlns="http://schemas.microsoft.com/office/spreadsheetml/2009/9/main" objectType="GBox" noThreeD="1"/>
</file>

<file path=xl/ctrlProps/ctrlProp788.xml><?xml version="1.0" encoding="utf-8"?>
<formControlPr xmlns="http://schemas.microsoft.com/office/spreadsheetml/2009/9/main" objectType="Radio" firstButton="1" fmlaLink="$O449" lockText="1" noThreeD="1"/>
</file>

<file path=xl/ctrlProps/ctrlProp789.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790.xml><?xml version="1.0" encoding="utf-8"?>
<formControlPr xmlns="http://schemas.microsoft.com/office/spreadsheetml/2009/9/main" objectType="Radio" lockText="1" noThreeD="1"/>
</file>

<file path=xl/ctrlProps/ctrlProp791.xml><?xml version="1.0" encoding="utf-8"?>
<formControlPr xmlns="http://schemas.microsoft.com/office/spreadsheetml/2009/9/main" objectType="Radio" lockText="1" noThreeD="1"/>
</file>

<file path=xl/ctrlProps/ctrlProp792.xml><?xml version="1.0" encoding="utf-8"?>
<formControlPr xmlns="http://schemas.microsoft.com/office/spreadsheetml/2009/9/main" objectType="Radio" lockText="1" noThreeD="1"/>
</file>

<file path=xl/ctrlProps/ctrlProp793.xml><?xml version="1.0" encoding="utf-8"?>
<formControlPr xmlns="http://schemas.microsoft.com/office/spreadsheetml/2009/9/main" objectType="GBox" noThreeD="1"/>
</file>

<file path=xl/ctrlProps/ctrlProp794.xml><?xml version="1.0" encoding="utf-8"?>
<formControlPr xmlns="http://schemas.microsoft.com/office/spreadsheetml/2009/9/main" objectType="Radio" firstButton="1" fmlaLink="O4" lockText="1" noThreeD="1"/>
</file>

<file path=xl/ctrlProps/ctrlProp795.xml><?xml version="1.0" encoding="utf-8"?>
<formControlPr xmlns="http://schemas.microsoft.com/office/spreadsheetml/2009/9/main" objectType="Radio" lockText="1" noThreeD="1"/>
</file>

<file path=xl/ctrlProps/ctrlProp796.xml><?xml version="1.0" encoding="utf-8"?>
<formControlPr xmlns="http://schemas.microsoft.com/office/spreadsheetml/2009/9/main" objectType="Radio" lockText="1" noThreeD="1"/>
</file>

<file path=xl/ctrlProps/ctrlProp797.xml><?xml version="1.0" encoding="utf-8"?>
<formControlPr xmlns="http://schemas.microsoft.com/office/spreadsheetml/2009/9/main" objectType="Radio" lockText="1" noThreeD="1"/>
</file>

<file path=xl/ctrlProps/ctrlProp798.xml><?xml version="1.0" encoding="utf-8"?>
<formControlPr xmlns="http://schemas.microsoft.com/office/spreadsheetml/2009/9/main" objectType="Radio" lockText="1" noThreeD="1"/>
</file>

<file path=xl/ctrlProps/ctrlProp799.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O15" lockText="1" noThreeD="1"/>
</file>

<file path=xl/ctrlProps/ctrlProp80.xml><?xml version="1.0" encoding="utf-8"?>
<formControlPr xmlns="http://schemas.microsoft.com/office/spreadsheetml/2009/9/main" objectType="Radio" firstButton="1" fmlaLink="O275" lockText="1" noThreeD="1"/>
</file>

<file path=xl/ctrlProps/ctrlProp800.xml><?xml version="1.0" encoding="utf-8"?>
<formControlPr xmlns="http://schemas.microsoft.com/office/spreadsheetml/2009/9/main" objectType="Radio" firstButton="1" fmlaLink="O113" lockText="1" noThreeD="1"/>
</file>

<file path=xl/ctrlProps/ctrlProp801.xml><?xml version="1.0" encoding="utf-8"?>
<formControlPr xmlns="http://schemas.microsoft.com/office/spreadsheetml/2009/9/main" objectType="Radio" lockText="1" noThreeD="1"/>
</file>

<file path=xl/ctrlProps/ctrlProp802.xml><?xml version="1.0" encoding="utf-8"?>
<formControlPr xmlns="http://schemas.microsoft.com/office/spreadsheetml/2009/9/main" objectType="Radio" lockText="1" noThreeD="1"/>
</file>

<file path=xl/ctrlProps/ctrlProp803.xml><?xml version="1.0" encoding="utf-8"?>
<formControlPr xmlns="http://schemas.microsoft.com/office/spreadsheetml/2009/9/main" objectType="Radio" lockText="1" noThreeD="1"/>
</file>

<file path=xl/ctrlProps/ctrlProp804.xml><?xml version="1.0" encoding="utf-8"?>
<formControlPr xmlns="http://schemas.microsoft.com/office/spreadsheetml/2009/9/main" objectType="Radio" lockText="1" noThreeD="1"/>
</file>

<file path=xl/ctrlProps/ctrlProp805.xml><?xml version="1.0" encoding="utf-8"?>
<formControlPr xmlns="http://schemas.microsoft.com/office/spreadsheetml/2009/9/main" objectType="GBox" noThreeD="1"/>
</file>

<file path=xl/ctrlProps/ctrlProp806.xml><?xml version="1.0" encoding="utf-8"?>
<formControlPr xmlns="http://schemas.microsoft.com/office/spreadsheetml/2009/9/main" objectType="Radio" firstButton="1" fmlaLink="O116" lockText="1" noThreeD="1"/>
</file>

<file path=xl/ctrlProps/ctrlProp807.xml><?xml version="1.0" encoding="utf-8"?>
<formControlPr xmlns="http://schemas.microsoft.com/office/spreadsheetml/2009/9/main" objectType="Radio" lockText="1" noThreeD="1"/>
</file>

<file path=xl/ctrlProps/ctrlProp808.xml><?xml version="1.0" encoding="utf-8"?>
<formControlPr xmlns="http://schemas.microsoft.com/office/spreadsheetml/2009/9/main" objectType="Radio" lockText="1" noThreeD="1"/>
</file>

<file path=xl/ctrlProps/ctrlProp809.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10.xml><?xml version="1.0" encoding="utf-8"?>
<formControlPr xmlns="http://schemas.microsoft.com/office/spreadsheetml/2009/9/main" objectType="Radio" lockText="1" noThreeD="1"/>
</file>

<file path=xl/ctrlProps/ctrlProp811.xml><?xml version="1.0" encoding="utf-8"?>
<formControlPr xmlns="http://schemas.microsoft.com/office/spreadsheetml/2009/9/main" objectType="GBox" noThreeD="1"/>
</file>

<file path=xl/ctrlProps/ctrlProp812.xml><?xml version="1.0" encoding="utf-8"?>
<formControlPr xmlns="http://schemas.microsoft.com/office/spreadsheetml/2009/9/main" objectType="Radio" firstButton="1" fmlaLink="O119" lockText="1" noThreeD="1"/>
</file>

<file path=xl/ctrlProps/ctrlProp813.xml><?xml version="1.0" encoding="utf-8"?>
<formControlPr xmlns="http://schemas.microsoft.com/office/spreadsheetml/2009/9/main" objectType="Radio" lockText="1" noThreeD="1"/>
</file>

<file path=xl/ctrlProps/ctrlProp814.xml><?xml version="1.0" encoding="utf-8"?>
<formControlPr xmlns="http://schemas.microsoft.com/office/spreadsheetml/2009/9/main" objectType="Radio" lockText="1" noThreeD="1"/>
</file>

<file path=xl/ctrlProps/ctrlProp815.xml><?xml version="1.0" encoding="utf-8"?>
<formControlPr xmlns="http://schemas.microsoft.com/office/spreadsheetml/2009/9/main" objectType="Radio" lockText="1" noThreeD="1"/>
</file>

<file path=xl/ctrlProps/ctrlProp816.xml><?xml version="1.0" encoding="utf-8"?>
<formControlPr xmlns="http://schemas.microsoft.com/office/spreadsheetml/2009/9/main" objectType="Radio" lockText="1" noThreeD="1"/>
</file>

<file path=xl/ctrlProps/ctrlProp817.xml><?xml version="1.0" encoding="utf-8"?>
<formControlPr xmlns="http://schemas.microsoft.com/office/spreadsheetml/2009/9/main" objectType="GBox" noThreeD="1"/>
</file>

<file path=xl/ctrlProps/ctrlProp818.xml><?xml version="1.0" encoding="utf-8"?>
<formControlPr xmlns="http://schemas.microsoft.com/office/spreadsheetml/2009/9/main" objectType="Radio" firstButton="1" fmlaLink="O122" lockText="1" noThreeD="1"/>
</file>

<file path=xl/ctrlProps/ctrlProp819.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20.xml><?xml version="1.0" encoding="utf-8"?>
<formControlPr xmlns="http://schemas.microsoft.com/office/spreadsheetml/2009/9/main" objectType="Radio" lockText="1" noThreeD="1"/>
</file>

<file path=xl/ctrlProps/ctrlProp821.xml><?xml version="1.0" encoding="utf-8"?>
<formControlPr xmlns="http://schemas.microsoft.com/office/spreadsheetml/2009/9/main" objectType="Radio" lockText="1" noThreeD="1"/>
</file>

<file path=xl/ctrlProps/ctrlProp822.xml><?xml version="1.0" encoding="utf-8"?>
<formControlPr xmlns="http://schemas.microsoft.com/office/spreadsheetml/2009/9/main" objectType="Radio" lockText="1" noThreeD="1"/>
</file>

<file path=xl/ctrlProps/ctrlProp823.xml><?xml version="1.0" encoding="utf-8"?>
<formControlPr xmlns="http://schemas.microsoft.com/office/spreadsheetml/2009/9/main" objectType="GBox" noThreeD="1"/>
</file>

<file path=xl/ctrlProps/ctrlProp824.xml><?xml version="1.0" encoding="utf-8"?>
<formControlPr xmlns="http://schemas.microsoft.com/office/spreadsheetml/2009/9/main" objectType="Radio" firstButton="1" fmlaLink="O125" lockText="1" noThreeD="1"/>
</file>

<file path=xl/ctrlProps/ctrlProp825.xml><?xml version="1.0" encoding="utf-8"?>
<formControlPr xmlns="http://schemas.microsoft.com/office/spreadsheetml/2009/9/main" objectType="Radio" lockText="1" noThreeD="1"/>
</file>

<file path=xl/ctrlProps/ctrlProp826.xml><?xml version="1.0" encoding="utf-8"?>
<formControlPr xmlns="http://schemas.microsoft.com/office/spreadsheetml/2009/9/main" objectType="Radio" lockText="1" noThreeD="1"/>
</file>

<file path=xl/ctrlProps/ctrlProp827.xml><?xml version="1.0" encoding="utf-8"?>
<formControlPr xmlns="http://schemas.microsoft.com/office/spreadsheetml/2009/9/main" objectType="Radio" lockText="1" noThreeD="1"/>
</file>

<file path=xl/ctrlProps/ctrlProp828.xml><?xml version="1.0" encoding="utf-8"?>
<formControlPr xmlns="http://schemas.microsoft.com/office/spreadsheetml/2009/9/main" objectType="Radio" lockText="1" noThreeD="1"/>
</file>

<file path=xl/ctrlProps/ctrlProp829.xml><?xml version="1.0" encoding="utf-8"?>
<formControlPr xmlns="http://schemas.microsoft.com/office/spreadsheetml/2009/9/main" objectType="GBox" noThreeD="1"/>
</file>

<file path=xl/ctrlProps/ctrlProp83.xml><?xml version="1.0" encoding="utf-8"?>
<formControlPr xmlns="http://schemas.microsoft.com/office/spreadsheetml/2009/9/main" objectType="Radio" lockText="1" noThreeD="1"/>
</file>

<file path=xl/ctrlProps/ctrlProp830.xml><?xml version="1.0" encoding="utf-8"?>
<formControlPr xmlns="http://schemas.microsoft.com/office/spreadsheetml/2009/9/main" objectType="Radio" firstButton="1" fmlaLink="O128" lockText="1" noThreeD="1"/>
</file>

<file path=xl/ctrlProps/ctrlProp831.xml><?xml version="1.0" encoding="utf-8"?>
<formControlPr xmlns="http://schemas.microsoft.com/office/spreadsheetml/2009/9/main" objectType="Radio" lockText="1" noThreeD="1"/>
</file>

<file path=xl/ctrlProps/ctrlProp832.xml><?xml version="1.0" encoding="utf-8"?>
<formControlPr xmlns="http://schemas.microsoft.com/office/spreadsheetml/2009/9/main" objectType="Radio" lockText="1" noThreeD="1"/>
</file>

<file path=xl/ctrlProps/ctrlProp833.xml><?xml version="1.0" encoding="utf-8"?>
<formControlPr xmlns="http://schemas.microsoft.com/office/spreadsheetml/2009/9/main" objectType="Radio" lockText="1" noThreeD="1"/>
</file>

<file path=xl/ctrlProps/ctrlProp834.xml><?xml version="1.0" encoding="utf-8"?>
<formControlPr xmlns="http://schemas.microsoft.com/office/spreadsheetml/2009/9/main" objectType="Radio" lockText="1" noThreeD="1"/>
</file>

<file path=xl/ctrlProps/ctrlProp835.xml><?xml version="1.0" encoding="utf-8"?>
<formControlPr xmlns="http://schemas.microsoft.com/office/spreadsheetml/2009/9/main" objectType="GBox" noThreeD="1"/>
</file>

<file path=xl/ctrlProps/ctrlProp836.xml><?xml version="1.0" encoding="utf-8"?>
<formControlPr xmlns="http://schemas.microsoft.com/office/spreadsheetml/2009/9/main" objectType="Radio" firstButton="1" fmlaLink="O202" lockText="1" noThreeD="1"/>
</file>

<file path=xl/ctrlProps/ctrlProp837.xml><?xml version="1.0" encoding="utf-8"?>
<formControlPr xmlns="http://schemas.microsoft.com/office/spreadsheetml/2009/9/main" objectType="Radio" lockText="1" noThreeD="1"/>
</file>

<file path=xl/ctrlProps/ctrlProp838.xml><?xml version="1.0" encoding="utf-8"?>
<formControlPr xmlns="http://schemas.microsoft.com/office/spreadsheetml/2009/9/main" objectType="Radio" lockText="1" noThreeD="1"/>
</file>

<file path=xl/ctrlProps/ctrlProp839.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40.xml><?xml version="1.0" encoding="utf-8"?>
<formControlPr xmlns="http://schemas.microsoft.com/office/spreadsheetml/2009/9/main" objectType="Radio" lockText="1" noThreeD="1"/>
</file>

<file path=xl/ctrlProps/ctrlProp841.xml><?xml version="1.0" encoding="utf-8"?>
<formControlPr xmlns="http://schemas.microsoft.com/office/spreadsheetml/2009/9/main" objectType="GBox" noThreeD="1"/>
</file>

<file path=xl/ctrlProps/ctrlProp842.xml><?xml version="1.0" encoding="utf-8"?>
<formControlPr xmlns="http://schemas.microsoft.com/office/spreadsheetml/2009/9/main" objectType="Radio" firstButton="1" fmlaLink="O205" lockText="1" noThreeD="1"/>
</file>

<file path=xl/ctrlProps/ctrlProp843.xml><?xml version="1.0" encoding="utf-8"?>
<formControlPr xmlns="http://schemas.microsoft.com/office/spreadsheetml/2009/9/main" objectType="Radio" lockText="1" noThreeD="1"/>
</file>

<file path=xl/ctrlProps/ctrlProp844.xml><?xml version="1.0" encoding="utf-8"?>
<formControlPr xmlns="http://schemas.microsoft.com/office/spreadsheetml/2009/9/main" objectType="Radio" lockText="1" noThreeD="1"/>
</file>

<file path=xl/ctrlProps/ctrlProp845.xml><?xml version="1.0" encoding="utf-8"?>
<formControlPr xmlns="http://schemas.microsoft.com/office/spreadsheetml/2009/9/main" objectType="Radio" lockText="1" noThreeD="1"/>
</file>

<file path=xl/ctrlProps/ctrlProp846.xml><?xml version="1.0" encoding="utf-8"?>
<formControlPr xmlns="http://schemas.microsoft.com/office/spreadsheetml/2009/9/main" objectType="Radio" lockText="1" noThreeD="1"/>
</file>

<file path=xl/ctrlProps/ctrlProp847.xml><?xml version="1.0" encoding="utf-8"?>
<formControlPr xmlns="http://schemas.microsoft.com/office/spreadsheetml/2009/9/main" objectType="GBox" noThreeD="1"/>
</file>

<file path=xl/ctrlProps/ctrlProp848.xml><?xml version="1.0" encoding="utf-8"?>
<formControlPr xmlns="http://schemas.microsoft.com/office/spreadsheetml/2009/9/main" objectType="Radio" firstButton="1" fmlaLink="O208" lockText="1" noThreeD="1"/>
</file>

<file path=xl/ctrlProps/ctrlProp849.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50.xml><?xml version="1.0" encoding="utf-8"?>
<formControlPr xmlns="http://schemas.microsoft.com/office/spreadsheetml/2009/9/main" objectType="Radio" lockText="1" noThreeD="1"/>
</file>

<file path=xl/ctrlProps/ctrlProp851.xml><?xml version="1.0" encoding="utf-8"?>
<formControlPr xmlns="http://schemas.microsoft.com/office/spreadsheetml/2009/9/main" objectType="Radio" lockText="1" noThreeD="1"/>
</file>

<file path=xl/ctrlProps/ctrlProp852.xml><?xml version="1.0" encoding="utf-8"?>
<formControlPr xmlns="http://schemas.microsoft.com/office/spreadsheetml/2009/9/main" objectType="Radio" lockText="1" noThreeD="1"/>
</file>

<file path=xl/ctrlProps/ctrlProp853.xml><?xml version="1.0" encoding="utf-8"?>
<formControlPr xmlns="http://schemas.microsoft.com/office/spreadsheetml/2009/9/main" objectType="GBox" noThreeD="1"/>
</file>

<file path=xl/ctrlProps/ctrlProp854.xml><?xml version="1.0" encoding="utf-8"?>
<formControlPr xmlns="http://schemas.microsoft.com/office/spreadsheetml/2009/9/main" objectType="Radio" firstButton="1" fmlaLink="O211" lockText="1" noThreeD="1"/>
</file>

<file path=xl/ctrlProps/ctrlProp855.xml><?xml version="1.0" encoding="utf-8"?>
<formControlPr xmlns="http://schemas.microsoft.com/office/spreadsheetml/2009/9/main" objectType="Radio" lockText="1" noThreeD="1"/>
</file>

<file path=xl/ctrlProps/ctrlProp856.xml><?xml version="1.0" encoding="utf-8"?>
<formControlPr xmlns="http://schemas.microsoft.com/office/spreadsheetml/2009/9/main" objectType="Radio" lockText="1" noThreeD="1"/>
</file>

<file path=xl/ctrlProps/ctrlProp857.xml><?xml version="1.0" encoding="utf-8"?>
<formControlPr xmlns="http://schemas.microsoft.com/office/spreadsheetml/2009/9/main" objectType="Radio" lockText="1" noThreeD="1"/>
</file>

<file path=xl/ctrlProps/ctrlProp858.xml><?xml version="1.0" encoding="utf-8"?>
<formControlPr xmlns="http://schemas.microsoft.com/office/spreadsheetml/2009/9/main" objectType="Radio" lockText="1" noThreeD="1"/>
</file>

<file path=xl/ctrlProps/ctrlProp859.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O278" lockText="1" noThreeD="1"/>
</file>

<file path=xl/ctrlProps/ctrlProp860.xml><?xml version="1.0" encoding="utf-8"?>
<formControlPr xmlns="http://schemas.microsoft.com/office/spreadsheetml/2009/9/main" objectType="Radio" firstButton="1" fmlaLink="O214" lockText="1" noThreeD="1"/>
</file>

<file path=xl/ctrlProps/ctrlProp861.xml><?xml version="1.0" encoding="utf-8"?>
<formControlPr xmlns="http://schemas.microsoft.com/office/spreadsheetml/2009/9/main" objectType="Radio" lockText="1" noThreeD="1"/>
</file>

<file path=xl/ctrlProps/ctrlProp862.xml><?xml version="1.0" encoding="utf-8"?>
<formControlPr xmlns="http://schemas.microsoft.com/office/spreadsheetml/2009/9/main" objectType="Radio" lockText="1" noThreeD="1"/>
</file>

<file path=xl/ctrlProps/ctrlProp863.xml><?xml version="1.0" encoding="utf-8"?>
<formControlPr xmlns="http://schemas.microsoft.com/office/spreadsheetml/2009/9/main" objectType="Radio" lockText="1" noThreeD="1"/>
</file>

<file path=xl/ctrlProps/ctrlProp864.xml><?xml version="1.0" encoding="utf-8"?>
<formControlPr xmlns="http://schemas.microsoft.com/office/spreadsheetml/2009/9/main" objectType="Radio" lockText="1" noThreeD="1"/>
</file>

<file path=xl/ctrlProps/ctrlProp865.xml><?xml version="1.0" encoding="utf-8"?>
<formControlPr xmlns="http://schemas.microsoft.com/office/spreadsheetml/2009/9/main" objectType="GBox" noThreeD="1"/>
</file>

<file path=xl/ctrlProps/ctrlProp866.xml><?xml version="1.0" encoding="utf-8"?>
<formControlPr xmlns="http://schemas.microsoft.com/office/spreadsheetml/2009/9/main" objectType="Radio" firstButton="1" fmlaLink="O217" lockText="1" noThreeD="1"/>
</file>

<file path=xl/ctrlProps/ctrlProp867.xml><?xml version="1.0" encoding="utf-8"?>
<formControlPr xmlns="http://schemas.microsoft.com/office/spreadsheetml/2009/9/main" objectType="Radio" lockText="1" noThreeD="1"/>
</file>

<file path=xl/ctrlProps/ctrlProp868.xml><?xml version="1.0" encoding="utf-8"?>
<formControlPr xmlns="http://schemas.microsoft.com/office/spreadsheetml/2009/9/main" objectType="Radio" lockText="1" noThreeD="1"/>
</file>

<file path=xl/ctrlProps/ctrlProp869.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lockText="1" noThreeD="1"/>
</file>

<file path=xl/ctrlProps/ctrlProp870.xml><?xml version="1.0" encoding="utf-8"?>
<formControlPr xmlns="http://schemas.microsoft.com/office/spreadsheetml/2009/9/main" objectType="Radio" lockText="1" noThreeD="1"/>
</file>

<file path=xl/ctrlProps/ctrlProp871.xml><?xml version="1.0" encoding="utf-8"?>
<formControlPr xmlns="http://schemas.microsoft.com/office/spreadsheetml/2009/9/main" objectType="GBox" noThreeD="1"/>
</file>

<file path=xl/ctrlProps/ctrlProp872.xml><?xml version="1.0" encoding="utf-8"?>
<formControlPr xmlns="http://schemas.microsoft.com/office/spreadsheetml/2009/9/main" objectType="Radio" firstButton="1" fmlaLink="O7" lockText="1" noThreeD="1"/>
</file>

<file path=xl/ctrlProps/ctrlProp873.xml><?xml version="1.0" encoding="utf-8"?>
<formControlPr xmlns="http://schemas.microsoft.com/office/spreadsheetml/2009/9/main" objectType="Radio" lockText="1" noThreeD="1"/>
</file>

<file path=xl/ctrlProps/ctrlProp874.xml><?xml version="1.0" encoding="utf-8"?>
<formControlPr xmlns="http://schemas.microsoft.com/office/spreadsheetml/2009/9/main" objectType="Radio" lockText="1" noThreeD="1"/>
</file>

<file path=xl/ctrlProps/ctrlProp875.xml><?xml version="1.0" encoding="utf-8"?>
<formControlPr xmlns="http://schemas.microsoft.com/office/spreadsheetml/2009/9/main" objectType="Radio" lockText="1" noThreeD="1"/>
</file>

<file path=xl/ctrlProps/ctrlProp876.xml><?xml version="1.0" encoding="utf-8"?>
<formControlPr xmlns="http://schemas.microsoft.com/office/spreadsheetml/2009/9/main" objectType="Radio" lockText="1" noThreeD="1"/>
</file>

<file path=xl/ctrlProps/ctrlProp877.xml><?xml version="1.0" encoding="utf-8"?>
<formControlPr xmlns="http://schemas.microsoft.com/office/spreadsheetml/2009/9/main" objectType="GBox" noThreeD="1"/>
</file>

<file path=xl/ctrlProps/ctrlProp878.xml><?xml version="1.0" encoding="utf-8"?>
<formControlPr xmlns="http://schemas.microsoft.com/office/spreadsheetml/2009/9/main" objectType="Radio" firstButton="1" fmlaLink="O10" lockText="1" noThreeD="1"/>
</file>

<file path=xl/ctrlProps/ctrlProp879.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80.xml><?xml version="1.0" encoding="utf-8"?>
<formControlPr xmlns="http://schemas.microsoft.com/office/spreadsheetml/2009/9/main" objectType="Radio" lockText="1" noThreeD="1"/>
</file>

<file path=xl/ctrlProps/ctrlProp881.xml><?xml version="1.0" encoding="utf-8"?>
<formControlPr xmlns="http://schemas.microsoft.com/office/spreadsheetml/2009/9/main" objectType="Radio" lockText="1" noThreeD="1"/>
</file>

<file path=xl/ctrlProps/ctrlProp882.xml><?xml version="1.0" encoding="utf-8"?>
<formControlPr xmlns="http://schemas.microsoft.com/office/spreadsheetml/2009/9/main" objectType="Radio" lockText="1" noThreeD="1"/>
</file>

<file path=xl/ctrlProps/ctrlProp883.xml><?xml version="1.0" encoding="utf-8"?>
<formControlPr xmlns="http://schemas.microsoft.com/office/spreadsheetml/2009/9/main" objectType="GBox" noThreeD="1"/>
</file>

<file path=xl/ctrlProps/ctrlProp884.xml><?xml version="1.0" encoding="utf-8"?>
<formControlPr xmlns="http://schemas.microsoft.com/office/spreadsheetml/2009/9/main" objectType="Radio" firstButton="1" fmlaLink="O142" lockText="1" noThreeD="1"/>
</file>

<file path=xl/ctrlProps/ctrlProp885.xml><?xml version="1.0" encoding="utf-8"?>
<formControlPr xmlns="http://schemas.microsoft.com/office/spreadsheetml/2009/9/main" objectType="Radio" lockText="1" noThreeD="1"/>
</file>

<file path=xl/ctrlProps/ctrlProp886.xml><?xml version="1.0" encoding="utf-8"?>
<formControlPr xmlns="http://schemas.microsoft.com/office/spreadsheetml/2009/9/main" objectType="Radio" lockText="1" noThreeD="1"/>
</file>

<file path=xl/ctrlProps/ctrlProp887.xml><?xml version="1.0" encoding="utf-8"?>
<formControlPr xmlns="http://schemas.microsoft.com/office/spreadsheetml/2009/9/main" objectType="Radio" lockText="1" noThreeD="1"/>
</file>

<file path=xl/ctrlProps/ctrlProp888.xml><?xml version="1.0" encoding="utf-8"?>
<formControlPr xmlns="http://schemas.microsoft.com/office/spreadsheetml/2009/9/main" objectType="Radio" lockText="1" noThreeD="1"/>
</file>

<file path=xl/ctrlProps/ctrlProp889.xml><?xml version="1.0" encoding="utf-8"?>
<formControlPr xmlns="http://schemas.microsoft.com/office/spreadsheetml/2009/9/main" objectType="GBox" noThreeD="1"/>
</file>

<file path=xl/ctrlProps/ctrlProp89.xml><?xml version="1.0" encoding="utf-8"?>
<formControlPr xmlns="http://schemas.microsoft.com/office/spreadsheetml/2009/9/main" objectType="Radio" lockText="1" noThreeD="1"/>
</file>

<file path=xl/ctrlProps/ctrlProp890.xml><?xml version="1.0" encoding="utf-8"?>
<formControlPr xmlns="http://schemas.microsoft.com/office/spreadsheetml/2009/9/main" objectType="Radio" firstButton="1" fmlaLink="O145" lockText="1" noThreeD="1"/>
</file>

<file path=xl/ctrlProps/ctrlProp891.xml><?xml version="1.0" encoding="utf-8"?>
<formControlPr xmlns="http://schemas.microsoft.com/office/spreadsheetml/2009/9/main" objectType="Radio" lockText="1" noThreeD="1"/>
</file>

<file path=xl/ctrlProps/ctrlProp892.xml><?xml version="1.0" encoding="utf-8"?>
<formControlPr xmlns="http://schemas.microsoft.com/office/spreadsheetml/2009/9/main" objectType="Radio" lockText="1" noThreeD="1"/>
</file>

<file path=xl/ctrlProps/ctrlProp893.xml><?xml version="1.0" encoding="utf-8"?>
<formControlPr xmlns="http://schemas.microsoft.com/office/spreadsheetml/2009/9/main" objectType="Radio" lockText="1" noThreeD="1"/>
</file>

<file path=xl/ctrlProps/ctrlProp894.xml><?xml version="1.0" encoding="utf-8"?>
<formControlPr xmlns="http://schemas.microsoft.com/office/spreadsheetml/2009/9/main" objectType="Radio" lockText="1" noThreeD="1"/>
</file>

<file path=xl/ctrlProps/ctrlProp895.xml><?xml version="1.0" encoding="utf-8"?>
<formControlPr xmlns="http://schemas.microsoft.com/office/spreadsheetml/2009/9/main" objectType="GBox" noThreeD="1"/>
</file>

<file path=xl/ctrlProps/ctrlProp896.xml><?xml version="1.0" encoding="utf-8"?>
<formControlPr xmlns="http://schemas.microsoft.com/office/spreadsheetml/2009/9/main" objectType="Radio" firstButton="1" fmlaLink="O148" lockText="1" noThreeD="1"/>
</file>

<file path=xl/ctrlProps/ctrlProp897.xml><?xml version="1.0" encoding="utf-8"?>
<formControlPr xmlns="http://schemas.microsoft.com/office/spreadsheetml/2009/9/main" objectType="Radio" lockText="1" noThreeD="1"/>
</file>

<file path=xl/ctrlProps/ctrlProp898.xml><?xml version="1.0" encoding="utf-8"?>
<formControlPr xmlns="http://schemas.microsoft.com/office/spreadsheetml/2009/9/main" objectType="Radio" lockText="1" noThreeD="1"/>
</file>

<file path=xl/ctrlProps/ctrlProp89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00.xml><?xml version="1.0" encoding="utf-8"?>
<formControlPr xmlns="http://schemas.microsoft.com/office/spreadsheetml/2009/9/main" objectType="Radio" lockText="1" noThreeD="1"/>
</file>

<file path=xl/ctrlProps/ctrlProp901.xml><?xml version="1.0" encoding="utf-8"?>
<formControlPr xmlns="http://schemas.microsoft.com/office/spreadsheetml/2009/9/main" objectType="GBox" noThreeD="1"/>
</file>

<file path=xl/ctrlProps/ctrlProp902.xml><?xml version="1.0" encoding="utf-8"?>
<formControlPr xmlns="http://schemas.microsoft.com/office/spreadsheetml/2009/9/main" objectType="Radio" firstButton="1" fmlaLink="O151" lockText="1" noThreeD="1"/>
</file>

<file path=xl/ctrlProps/ctrlProp903.xml><?xml version="1.0" encoding="utf-8"?>
<formControlPr xmlns="http://schemas.microsoft.com/office/spreadsheetml/2009/9/main" objectType="Radio" lockText="1" noThreeD="1"/>
</file>

<file path=xl/ctrlProps/ctrlProp904.xml><?xml version="1.0" encoding="utf-8"?>
<formControlPr xmlns="http://schemas.microsoft.com/office/spreadsheetml/2009/9/main" objectType="Radio" lockText="1" noThreeD="1"/>
</file>

<file path=xl/ctrlProps/ctrlProp905.xml><?xml version="1.0" encoding="utf-8"?>
<formControlPr xmlns="http://schemas.microsoft.com/office/spreadsheetml/2009/9/main" objectType="Radio" lockText="1" noThreeD="1"/>
</file>

<file path=xl/ctrlProps/ctrlProp906.xml><?xml version="1.0" encoding="utf-8"?>
<formControlPr xmlns="http://schemas.microsoft.com/office/spreadsheetml/2009/9/main" objectType="Radio" lockText="1" noThreeD="1"/>
</file>

<file path=xl/ctrlProps/ctrlProp907.xml><?xml version="1.0" encoding="utf-8"?>
<formControlPr xmlns="http://schemas.microsoft.com/office/spreadsheetml/2009/9/main" objectType="GBox" noThreeD="1"/>
</file>

<file path=xl/ctrlProps/ctrlProp908.xml><?xml version="1.0" encoding="utf-8"?>
<formControlPr xmlns="http://schemas.microsoft.com/office/spreadsheetml/2009/9/main" objectType="Radio" firstButton="1" fmlaLink="O154" lockText="1" noThreeD="1"/>
</file>

<file path=xl/ctrlProps/ctrlProp909.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GBox" noThreeD="1"/>
</file>

<file path=xl/ctrlProps/ctrlProp910.xml><?xml version="1.0" encoding="utf-8"?>
<formControlPr xmlns="http://schemas.microsoft.com/office/spreadsheetml/2009/9/main" objectType="Radio" lockText="1" noThreeD="1"/>
</file>

<file path=xl/ctrlProps/ctrlProp911.xml><?xml version="1.0" encoding="utf-8"?>
<formControlPr xmlns="http://schemas.microsoft.com/office/spreadsheetml/2009/9/main" objectType="Radio" lockText="1" noThreeD="1"/>
</file>

<file path=xl/ctrlProps/ctrlProp912.xml><?xml version="1.0" encoding="utf-8"?>
<formControlPr xmlns="http://schemas.microsoft.com/office/spreadsheetml/2009/9/main" objectType="Radio" lockText="1" noThreeD="1"/>
</file>

<file path=xl/ctrlProps/ctrlProp913.xml><?xml version="1.0" encoding="utf-8"?>
<formControlPr xmlns="http://schemas.microsoft.com/office/spreadsheetml/2009/9/main" objectType="GBox" noThreeD="1"/>
</file>

<file path=xl/ctrlProps/ctrlProp914.xml><?xml version="1.0" encoding="utf-8"?>
<formControlPr xmlns="http://schemas.microsoft.com/office/spreadsheetml/2009/9/main" objectType="Radio" firstButton="1" fmlaLink="O157" lockText="1" noThreeD="1"/>
</file>

<file path=xl/ctrlProps/ctrlProp915.xml><?xml version="1.0" encoding="utf-8"?>
<formControlPr xmlns="http://schemas.microsoft.com/office/spreadsheetml/2009/9/main" objectType="Radio" lockText="1" noThreeD="1"/>
</file>

<file path=xl/ctrlProps/ctrlProp916.xml><?xml version="1.0" encoding="utf-8"?>
<formControlPr xmlns="http://schemas.microsoft.com/office/spreadsheetml/2009/9/main" objectType="Radio" lockText="1" noThreeD="1"/>
</file>

<file path=xl/ctrlProps/ctrlProp917.xml><?xml version="1.0" encoding="utf-8"?>
<formControlPr xmlns="http://schemas.microsoft.com/office/spreadsheetml/2009/9/main" objectType="Radio" lockText="1" noThreeD="1"/>
</file>

<file path=xl/ctrlProps/ctrlProp918.xml><?xml version="1.0" encoding="utf-8"?>
<formControlPr xmlns="http://schemas.microsoft.com/office/spreadsheetml/2009/9/main" objectType="Radio" lockText="1" noThreeD="1"/>
</file>

<file path=xl/ctrlProps/ctrlProp919.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O358" lockText="1" noThreeD="1"/>
</file>

<file path=xl/ctrlProps/ctrlProp920.xml><?xml version="1.0" encoding="utf-8"?>
<formControlPr xmlns="http://schemas.microsoft.com/office/spreadsheetml/2009/9/main" objectType="Radio" firstButton="1" fmlaLink="O171" lockText="1" noThreeD="1"/>
</file>

<file path=xl/ctrlProps/ctrlProp921.xml><?xml version="1.0" encoding="utf-8"?>
<formControlPr xmlns="http://schemas.microsoft.com/office/spreadsheetml/2009/9/main" objectType="Radio" lockText="1" noThreeD="1"/>
</file>

<file path=xl/ctrlProps/ctrlProp922.xml><?xml version="1.0" encoding="utf-8"?>
<formControlPr xmlns="http://schemas.microsoft.com/office/spreadsheetml/2009/9/main" objectType="Radio" lockText="1" noThreeD="1"/>
</file>

<file path=xl/ctrlProps/ctrlProp923.xml><?xml version="1.0" encoding="utf-8"?>
<formControlPr xmlns="http://schemas.microsoft.com/office/spreadsheetml/2009/9/main" objectType="Radio" lockText="1" noThreeD="1"/>
</file>

<file path=xl/ctrlProps/ctrlProp924.xml><?xml version="1.0" encoding="utf-8"?>
<formControlPr xmlns="http://schemas.microsoft.com/office/spreadsheetml/2009/9/main" objectType="Radio" lockText="1" noThreeD="1"/>
</file>

<file path=xl/ctrlProps/ctrlProp925.xml><?xml version="1.0" encoding="utf-8"?>
<formControlPr xmlns="http://schemas.microsoft.com/office/spreadsheetml/2009/9/main" objectType="GBox" noThreeD="1"/>
</file>

<file path=xl/ctrlProps/ctrlProp926.xml><?xml version="1.0" encoding="utf-8"?>
<formControlPr xmlns="http://schemas.microsoft.com/office/spreadsheetml/2009/9/main" objectType="Radio" firstButton="1" fmlaLink="O174" lockText="1" noThreeD="1"/>
</file>

<file path=xl/ctrlProps/ctrlProp927.xml><?xml version="1.0" encoding="utf-8"?>
<formControlPr xmlns="http://schemas.microsoft.com/office/spreadsheetml/2009/9/main" objectType="Radio" lockText="1" noThreeD="1"/>
</file>

<file path=xl/ctrlProps/ctrlProp928.xml><?xml version="1.0" encoding="utf-8"?>
<formControlPr xmlns="http://schemas.microsoft.com/office/spreadsheetml/2009/9/main" objectType="Radio" lockText="1" noThreeD="1"/>
</file>

<file path=xl/ctrlProps/ctrlProp929.xml><?xml version="1.0" encoding="utf-8"?>
<formControlPr xmlns="http://schemas.microsoft.com/office/spreadsheetml/2009/9/main" objectType="Radio" lockText="1" noThreeD="1"/>
</file>

<file path=xl/ctrlProps/ctrlProp93.xml><?xml version="1.0" encoding="utf-8"?>
<formControlPr xmlns="http://schemas.microsoft.com/office/spreadsheetml/2009/9/main" objectType="Radio" lockText="1" noThreeD="1"/>
</file>

<file path=xl/ctrlProps/ctrlProp930.xml><?xml version="1.0" encoding="utf-8"?>
<formControlPr xmlns="http://schemas.microsoft.com/office/spreadsheetml/2009/9/main" objectType="Radio" lockText="1" noThreeD="1"/>
</file>

<file path=xl/ctrlProps/ctrlProp931.xml><?xml version="1.0" encoding="utf-8"?>
<formControlPr xmlns="http://schemas.microsoft.com/office/spreadsheetml/2009/9/main" objectType="GBox" noThreeD="1"/>
</file>

<file path=xl/ctrlProps/ctrlProp932.xml><?xml version="1.0" encoding="utf-8"?>
<formControlPr xmlns="http://schemas.microsoft.com/office/spreadsheetml/2009/9/main" objectType="Radio" firstButton="1" fmlaLink="O177" lockText="1" noThreeD="1"/>
</file>

<file path=xl/ctrlProps/ctrlProp933.xml><?xml version="1.0" encoding="utf-8"?>
<formControlPr xmlns="http://schemas.microsoft.com/office/spreadsheetml/2009/9/main" objectType="Radio" lockText="1" noThreeD="1"/>
</file>

<file path=xl/ctrlProps/ctrlProp934.xml><?xml version="1.0" encoding="utf-8"?>
<formControlPr xmlns="http://schemas.microsoft.com/office/spreadsheetml/2009/9/main" objectType="Radio" lockText="1" noThreeD="1"/>
</file>

<file path=xl/ctrlProps/ctrlProp935.xml><?xml version="1.0" encoding="utf-8"?>
<formControlPr xmlns="http://schemas.microsoft.com/office/spreadsheetml/2009/9/main" objectType="Radio" lockText="1" noThreeD="1"/>
</file>

<file path=xl/ctrlProps/ctrlProp936.xml><?xml version="1.0" encoding="utf-8"?>
<formControlPr xmlns="http://schemas.microsoft.com/office/spreadsheetml/2009/9/main" objectType="Radio" lockText="1" noThreeD="1"/>
</file>

<file path=xl/ctrlProps/ctrlProp937.xml><?xml version="1.0" encoding="utf-8"?>
<formControlPr xmlns="http://schemas.microsoft.com/office/spreadsheetml/2009/9/main" objectType="GBox" noThreeD="1"/>
</file>

<file path=xl/ctrlProps/ctrlProp938.xml><?xml version="1.0" encoding="utf-8"?>
<formControlPr xmlns="http://schemas.microsoft.com/office/spreadsheetml/2009/9/main" objectType="Radio" firstButton="1" fmlaLink="O180" lockText="1" noThreeD="1"/>
</file>

<file path=xl/ctrlProps/ctrlProp939.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40.xml><?xml version="1.0" encoding="utf-8"?>
<formControlPr xmlns="http://schemas.microsoft.com/office/spreadsheetml/2009/9/main" objectType="Radio" lockText="1" noThreeD="1"/>
</file>

<file path=xl/ctrlProps/ctrlProp941.xml><?xml version="1.0" encoding="utf-8"?>
<formControlPr xmlns="http://schemas.microsoft.com/office/spreadsheetml/2009/9/main" objectType="Radio" lockText="1" noThreeD="1"/>
</file>

<file path=xl/ctrlProps/ctrlProp942.xml><?xml version="1.0" encoding="utf-8"?>
<formControlPr xmlns="http://schemas.microsoft.com/office/spreadsheetml/2009/9/main" objectType="Radio" lockText="1" noThreeD="1"/>
</file>

<file path=xl/ctrlProps/ctrlProp943.xml><?xml version="1.0" encoding="utf-8"?>
<formControlPr xmlns="http://schemas.microsoft.com/office/spreadsheetml/2009/9/main" objectType="GBox" noThreeD="1"/>
</file>

<file path=xl/ctrlProps/ctrlProp944.xml><?xml version="1.0" encoding="utf-8"?>
<formControlPr xmlns="http://schemas.microsoft.com/office/spreadsheetml/2009/9/main" objectType="Radio" firstButton="1" fmlaLink="O183" lockText="1" noThreeD="1"/>
</file>

<file path=xl/ctrlProps/ctrlProp945.xml><?xml version="1.0" encoding="utf-8"?>
<formControlPr xmlns="http://schemas.microsoft.com/office/spreadsheetml/2009/9/main" objectType="Radio" lockText="1" noThreeD="1"/>
</file>

<file path=xl/ctrlProps/ctrlProp946.xml><?xml version="1.0" encoding="utf-8"?>
<formControlPr xmlns="http://schemas.microsoft.com/office/spreadsheetml/2009/9/main" objectType="Radio" lockText="1" noThreeD="1"/>
</file>

<file path=xl/ctrlProps/ctrlProp947.xml><?xml version="1.0" encoding="utf-8"?>
<formControlPr xmlns="http://schemas.microsoft.com/office/spreadsheetml/2009/9/main" objectType="Radio" lockText="1" noThreeD="1"/>
</file>

<file path=xl/ctrlProps/ctrlProp948.xml><?xml version="1.0" encoding="utf-8"?>
<formControlPr xmlns="http://schemas.microsoft.com/office/spreadsheetml/2009/9/main" objectType="Radio" lockText="1" noThreeD="1"/>
</file>

<file path=xl/ctrlProps/ctrlProp949.xml><?xml version="1.0" encoding="utf-8"?>
<formControlPr xmlns="http://schemas.microsoft.com/office/spreadsheetml/2009/9/main" objectType="GBox" noThreeD="1"/>
</file>

<file path=xl/ctrlProps/ctrlProp95.xml><?xml version="1.0" encoding="utf-8"?>
<formControlPr xmlns="http://schemas.microsoft.com/office/spreadsheetml/2009/9/main" objectType="Radio" lockText="1" noThreeD="1"/>
</file>

<file path=xl/ctrlProps/ctrlProp950.xml><?xml version="1.0" encoding="utf-8"?>
<formControlPr xmlns="http://schemas.microsoft.com/office/spreadsheetml/2009/9/main" objectType="Radio" firstButton="1" fmlaLink="O186" lockText="1" noThreeD="1"/>
</file>

<file path=xl/ctrlProps/ctrlProp951.xml><?xml version="1.0" encoding="utf-8"?>
<formControlPr xmlns="http://schemas.microsoft.com/office/spreadsheetml/2009/9/main" objectType="Radio" lockText="1" noThreeD="1"/>
</file>

<file path=xl/ctrlProps/ctrlProp952.xml><?xml version="1.0" encoding="utf-8"?>
<formControlPr xmlns="http://schemas.microsoft.com/office/spreadsheetml/2009/9/main" objectType="Radio" lockText="1" noThreeD="1"/>
</file>

<file path=xl/ctrlProps/ctrlProp953.xml><?xml version="1.0" encoding="utf-8"?>
<formControlPr xmlns="http://schemas.microsoft.com/office/spreadsheetml/2009/9/main" objectType="Radio" lockText="1" noThreeD="1"/>
</file>

<file path=xl/ctrlProps/ctrlProp954.xml><?xml version="1.0" encoding="utf-8"?>
<formControlPr xmlns="http://schemas.microsoft.com/office/spreadsheetml/2009/9/main" objectType="Radio" lockText="1" noThreeD="1"/>
</file>

<file path=xl/ctrlProps/ctrlProp955.xml><?xml version="1.0" encoding="utf-8"?>
<formControlPr xmlns="http://schemas.microsoft.com/office/spreadsheetml/2009/9/main" objectType="GBox" noThreeD="1"/>
</file>

<file path=xl/ctrlProps/ctrlProp956.xml><?xml version="1.0" encoding="utf-8"?>
<formControlPr xmlns="http://schemas.microsoft.com/office/spreadsheetml/2009/9/main" objectType="Radio" firstButton="1" fmlaLink="O231" lockText="1" noThreeD="1"/>
</file>

<file path=xl/ctrlProps/ctrlProp957.xml><?xml version="1.0" encoding="utf-8"?>
<formControlPr xmlns="http://schemas.microsoft.com/office/spreadsheetml/2009/9/main" objectType="Radio" lockText="1" noThreeD="1"/>
</file>

<file path=xl/ctrlProps/ctrlProp958.xml><?xml version="1.0" encoding="utf-8"?>
<formControlPr xmlns="http://schemas.microsoft.com/office/spreadsheetml/2009/9/main" objectType="Radio" lockText="1" noThreeD="1"/>
</file>

<file path=xl/ctrlProps/ctrlProp959.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60.xml><?xml version="1.0" encoding="utf-8"?>
<formControlPr xmlns="http://schemas.microsoft.com/office/spreadsheetml/2009/9/main" objectType="Radio" lockText="1" noThreeD="1"/>
</file>

<file path=xl/ctrlProps/ctrlProp961.xml><?xml version="1.0" encoding="utf-8"?>
<formControlPr xmlns="http://schemas.microsoft.com/office/spreadsheetml/2009/9/main" objectType="GBox" noThreeD="1"/>
</file>

<file path=xl/ctrlProps/ctrlProp962.xml><?xml version="1.0" encoding="utf-8"?>
<formControlPr xmlns="http://schemas.microsoft.com/office/spreadsheetml/2009/9/main" objectType="Radio" firstButton="1" fmlaLink="O234" lockText="1" noThreeD="1"/>
</file>

<file path=xl/ctrlProps/ctrlProp963.xml><?xml version="1.0" encoding="utf-8"?>
<formControlPr xmlns="http://schemas.microsoft.com/office/spreadsheetml/2009/9/main" objectType="Radio" lockText="1" noThreeD="1"/>
</file>

<file path=xl/ctrlProps/ctrlProp964.xml><?xml version="1.0" encoding="utf-8"?>
<formControlPr xmlns="http://schemas.microsoft.com/office/spreadsheetml/2009/9/main" objectType="Radio" lockText="1" noThreeD="1"/>
</file>

<file path=xl/ctrlProps/ctrlProp965.xml><?xml version="1.0" encoding="utf-8"?>
<formControlPr xmlns="http://schemas.microsoft.com/office/spreadsheetml/2009/9/main" objectType="Radio" lockText="1" noThreeD="1"/>
</file>

<file path=xl/ctrlProps/ctrlProp966.xml><?xml version="1.0" encoding="utf-8"?>
<formControlPr xmlns="http://schemas.microsoft.com/office/spreadsheetml/2009/9/main" objectType="Radio" lockText="1" noThreeD="1"/>
</file>

<file path=xl/ctrlProps/ctrlProp967.xml><?xml version="1.0" encoding="utf-8"?>
<formControlPr xmlns="http://schemas.microsoft.com/office/spreadsheetml/2009/9/main" objectType="GBox" noThreeD="1"/>
</file>

<file path=xl/ctrlProps/ctrlProp968.xml><?xml version="1.0" encoding="utf-8"?>
<formControlPr xmlns="http://schemas.microsoft.com/office/spreadsheetml/2009/9/main" objectType="Radio" firstButton="1" fmlaLink="O237" lockText="1" noThreeD="1"/>
</file>

<file path=xl/ctrlProps/ctrlProp969.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GBox" noThreeD="1"/>
</file>

<file path=xl/ctrlProps/ctrlProp970.xml><?xml version="1.0" encoding="utf-8"?>
<formControlPr xmlns="http://schemas.microsoft.com/office/spreadsheetml/2009/9/main" objectType="Radio" lockText="1" noThreeD="1"/>
</file>

<file path=xl/ctrlProps/ctrlProp971.xml><?xml version="1.0" encoding="utf-8"?>
<formControlPr xmlns="http://schemas.microsoft.com/office/spreadsheetml/2009/9/main" objectType="Radio" lockText="1" noThreeD="1"/>
</file>

<file path=xl/ctrlProps/ctrlProp972.xml><?xml version="1.0" encoding="utf-8"?>
<formControlPr xmlns="http://schemas.microsoft.com/office/spreadsheetml/2009/9/main" objectType="Radio" lockText="1" noThreeD="1"/>
</file>

<file path=xl/ctrlProps/ctrlProp973.xml><?xml version="1.0" encoding="utf-8"?>
<formControlPr xmlns="http://schemas.microsoft.com/office/spreadsheetml/2009/9/main" objectType="GBox" noThreeD="1"/>
</file>

<file path=xl/ctrlProps/ctrlProp974.xml><?xml version="1.0" encoding="utf-8"?>
<formControlPr xmlns="http://schemas.microsoft.com/office/spreadsheetml/2009/9/main" objectType="Radio" firstButton="1" fmlaLink="O240" lockText="1" noThreeD="1"/>
</file>

<file path=xl/ctrlProps/ctrlProp975.xml><?xml version="1.0" encoding="utf-8"?>
<formControlPr xmlns="http://schemas.microsoft.com/office/spreadsheetml/2009/9/main" objectType="Radio" lockText="1" noThreeD="1"/>
</file>

<file path=xl/ctrlProps/ctrlProp976.xml><?xml version="1.0" encoding="utf-8"?>
<formControlPr xmlns="http://schemas.microsoft.com/office/spreadsheetml/2009/9/main" objectType="Radio" lockText="1" noThreeD="1"/>
</file>

<file path=xl/ctrlProps/ctrlProp977.xml><?xml version="1.0" encoding="utf-8"?>
<formControlPr xmlns="http://schemas.microsoft.com/office/spreadsheetml/2009/9/main" objectType="Radio" lockText="1" noThreeD="1"/>
</file>

<file path=xl/ctrlProps/ctrlProp978.xml><?xml version="1.0" encoding="utf-8"?>
<formControlPr xmlns="http://schemas.microsoft.com/office/spreadsheetml/2009/9/main" objectType="Radio" lockText="1" noThreeD="1"/>
</file>

<file path=xl/ctrlProps/ctrlProp979.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O361" lockText="1" noThreeD="1"/>
</file>

<file path=xl/ctrlProps/ctrlProp980.xml><?xml version="1.0" encoding="utf-8"?>
<formControlPr xmlns="http://schemas.microsoft.com/office/spreadsheetml/2009/9/main" objectType="Radio" firstButton="1" fmlaLink="O243" lockText="1" noThreeD="1"/>
</file>

<file path=xl/ctrlProps/ctrlProp981.xml><?xml version="1.0" encoding="utf-8"?>
<formControlPr xmlns="http://schemas.microsoft.com/office/spreadsheetml/2009/9/main" objectType="Radio" lockText="1" noThreeD="1"/>
</file>

<file path=xl/ctrlProps/ctrlProp982.xml><?xml version="1.0" encoding="utf-8"?>
<formControlPr xmlns="http://schemas.microsoft.com/office/spreadsheetml/2009/9/main" objectType="Radio" lockText="1" noThreeD="1"/>
</file>

<file path=xl/ctrlProps/ctrlProp983.xml><?xml version="1.0" encoding="utf-8"?>
<formControlPr xmlns="http://schemas.microsoft.com/office/spreadsheetml/2009/9/main" objectType="Radio" lockText="1" noThreeD="1"/>
</file>

<file path=xl/ctrlProps/ctrlProp984.xml><?xml version="1.0" encoding="utf-8"?>
<formControlPr xmlns="http://schemas.microsoft.com/office/spreadsheetml/2009/9/main" objectType="Radio" lockText="1" noThreeD="1"/>
</file>

<file path=xl/ctrlProps/ctrlProp985.xml><?xml version="1.0" encoding="utf-8"?>
<formControlPr xmlns="http://schemas.microsoft.com/office/spreadsheetml/2009/9/main" objectType="GBox" noThreeD="1"/>
</file>

<file path=xl/ctrlProps/ctrlProp986.xml><?xml version="1.0" encoding="utf-8"?>
<formControlPr xmlns="http://schemas.microsoft.com/office/spreadsheetml/2009/9/main" objectType="Radio" firstButton="1" fmlaLink="O246" lockText="1" noThreeD="1"/>
</file>

<file path=xl/ctrlProps/ctrlProp987.xml><?xml version="1.0" encoding="utf-8"?>
<formControlPr xmlns="http://schemas.microsoft.com/office/spreadsheetml/2009/9/main" objectType="Radio" lockText="1" noThreeD="1"/>
</file>

<file path=xl/ctrlProps/ctrlProp988.xml><?xml version="1.0" encoding="utf-8"?>
<formControlPr xmlns="http://schemas.microsoft.com/office/spreadsheetml/2009/9/main" objectType="Radio" lockText="1" noThreeD="1"/>
</file>

<file path=xl/ctrlProps/ctrlProp989.xml><?xml version="1.0" encoding="utf-8"?>
<formControlPr xmlns="http://schemas.microsoft.com/office/spreadsheetml/2009/9/main" objectType="Radio" lockText="1" noThreeD="1"/>
</file>

<file path=xl/ctrlProps/ctrlProp99.xml><?xml version="1.0" encoding="utf-8"?>
<formControlPr xmlns="http://schemas.microsoft.com/office/spreadsheetml/2009/9/main" objectType="Radio" lockText="1" noThreeD="1"/>
</file>

<file path=xl/ctrlProps/ctrlProp990.xml><?xml version="1.0" encoding="utf-8"?>
<formControlPr xmlns="http://schemas.microsoft.com/office/spreadsheetml/2009/9/main" objectType="Radio" lockText="1" noThreeD="1"/>
</file>

<file path=xl/ctrlProps/ctrlProp991.xml><?xml version="1.0" encoding="utf-8"?>
<formControlPr xmlns="http://schemas.microsoft.com/office/spreadsheetml/2009/9/main" objectType="GBox" noThreeD="1"/>
</file>

<file path=xl/ctrlProps/ctrlProp992.xml><?xml version="1.0" encoding="utf-8"?>
<formControlPr xmlns="http://schemas.microsoft.com/office/spreadsheetml/2009/9/main" objectType="Radio" firstButton="1" fmlaLink="O260" lockText="1" noThreeD="1"/>
</file>

<file path=xl/ctrlProps/ctrlProp993.xml><?xml version="1.0" encoding="utf-8"?>
<formControlPr xmlns="http://schemas.microsoft.com/office/spreadsheetml/2009/9/main" objectType="Radio" lockText="1" noThreeD="1"/>
</file>

<file path=xl/ctrlProps/ctrlProp994.xml><?xml version="1.0" encoding="utf-8"?>
<formControlPr xmlns="http://schemas.microsoft.com/office/spreadsheetml/2009/9/main" objectType="Radio" lockText="1" noThreeD="1"/>
</file>

<file path=xl/ctrlProps/ctrlProp995.xml><?xml version="1.0" encoding="utf-8"?>
<formControlPr xmlns="http://schemas.microsoft.com/office/spreadsheetml/2009/9/main" objectType="Radio" lockText="1" noThreeD="1"/>
</file>

<file path=xl/ctrlProps/ctrlProp996.xml><?xml version="1.0" encoding="utf-8"?>
<formControlPr xmlns="http://schemas.microsoft.com/office/spreadsheetml/2009/9/main" objectType="Radio" lockText="1" noThreeD="1"/>
</file>

<file path=xl/ctrlProps/ctrlProp997.xml><?xml version="1.0" encoding="utf-8"?>
<formControlPr xmlns="http://schemas.microsoft.com/office/spreadsheetml/2009/9/main" objectType="GBox" noThreeD="1"/>
</file>

<file path=xl/ctrlProps/ctrlProp998.xml><?xml version="1.0" encoding="utf-8"?>
<formControlPr xmlns="http://schemas.microsoft.com/office/spreadsheetml/2009/9/main" objectType="Radio" firstButton="1" fmlaLink="O263" lockText="1" noThreeD="1"/>
</file>

<file path=xl/ctrlProps/ctrlProp9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3</xdr:row>
          <xdr:rowOff>95250</xdr:rowOff>
        </xdr:from>
        <xdr:to>
          <xdr:col>12</xdr:col>
          <xdr:colOff>66675</xdr:colOff>
          <xdr:row>6</xdr:row>
          <xdr:rowOff>19050</xdr:rowOff>
        </xdr:to>
        <xdr:sp macro="" textlink="">
          <xdr:nvSpPr>
            <xdr:cNvPr id="5229" name="Csoportpanel 109" hidden="1">
              <a:extLst>
                <a:ext uri="{63B3BB69-23CF-44E3-9099-C40C66FF867C}">
                  <a14:compatExt spid="_x0000_s5229"/>
                </a:ext>
                <a:ext uri="{FF2B5EF4-FFF2-40B4-BE49-F238E27FC236}">
                  <a16:creationId xmlns:a16="http://schemas.microsoft.com/office/drawing/2014/main" id="{00000000-0008-0000-0100-00006D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xdr:row>
          <xdr:rowOff>190500</xdr:rowOff>
        </xdr:from>
        <xdr:to>
          <xdr:col>2</xdr:col>
          <xdr:colOff>228600</xdr:colOff>
          <xdr:row>5</xdr:row>
          <xdr:rowOff>57150</xdr:rowOff>
        </xdr:to>
        <xdr:sp macro="" textlink="">
          <xdr:nvSpPr>
            <xdr:cNvPr id="5230" name="Választógomb 110" hidden="1">
              <a:extLst>
                <a:ext uri="{63B3BB69-23CF-44E3-9099-C40C66FF867C}">
                  <a14:compatExt spid="_x0000_s5230"/>
                </a:ext>
                <a:ext uri="{FF2B5EF4-FFF2-40B4-BE49-F238E27FC236}">
                  <a16:creationId xmlns:a16="http://schemas.microsoft.com/office/drawing/2014/main" id="{00000000-0008-0000-0100-00006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xdr:row>
          <xdr:rowOff>190500</xdr:rowOff>
        </xdr:from>
        <xdr:to>
          <xdr:col>4</xdr:col>
          <xdr:colOff>466725</xdr:colOff>
          <xdr:row>5</xdr:row>
          <xdr:rowOff>57150</xdr:rowOff>
        </xdr:to>
        <xdr:sp macro="" textlink="">
          <xdr:nvSpPr>
            <xdr:cNvPr id="5231" name="Választógomb 111" hidden="1">
              <a:extLst>
                <a:ext uri="{63B3BB69-23CF-44E3-9099-C40C66FF867C}">
                  <a14:compatExt spid="_x0000_s5231"/>
                </a:ext>
                <a:ext uri="{FF2B5EF4-FFF2-40B4-BE49-F238E27FC236}">
                  <a16:creationId xmlns:a16="http://schemas.microsoft.com/office/drawing/2014/main" id="{00000000-0008-0000-0100-00006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xdr:row>
          <xdr:rowOff>190500</xdr:rowOff>
        </xdr:from>
        <xdr:to>
          <xdr:col>7</xdr:col>
          <xdr:colOff>161925</xdr:colOff>
          <xdr:row>5</xdr:row>
          <xdr:rowOff>57150</xdr:rowOff>
        </xdr:to>
        <xdr:sp macro="" textlink="">
          <xdr:nvSpPr>
            <xdr:cNvPr id="5232" name="Választógomb 112" hidden="1">
              <a:extLst>
                <a:ext uri="{63B3BB69-23CF-44E3-9099-C40C66FF867C}">
                  <a14:compatExt spid="_x0000_s5232"/>
                </a:ext>
                <a:ext uri="{FF2B5EF4-FFF2-40B4-BE49-F238E27FC236}">
                  <a16:creationId xmlns:a16="http://schemas.microsoft.com/office/drawing/2014/main" id="{00000000-0008-0000-0100-00007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xdr:row>
          <xdr:rowOff>0</xdr:rowOff>
        </xdr:from>
        <xdr:to>
          <xdr:col>9</xdr:col>
          <xdr:colOff>400050</xdr:colOff>
          <xdr:row>5</xdr:row>
          <xdr:rowOff>57150</xdr:rowOff>
        </xdr:to>
        <xdr:sp macro="" textlink="">
          <xdr:nvSpPr>
            <xdr:cNvPr id="5233" name="Választógomb 113" hidden="1">
              <a:extLst>
                <a:ext uri="{63B3BB69-23CF-44E3-9099-C40C66FF867C}">
                  <a14:compatExt spid="_x0000_s5233"/>
                </a:ext>
                <a:ext uri="{FF2B5EF4-FFF2-40B4-BE49-F238E27FC236}">
                  <a16:creationId xmlns:a16="http://schemas.microsoft.com/office/drawing/2014/main" id="{00000000-0008-0000-0100-00007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4</xdr:row>
          <xdr:rowOff>0</xdr:rowOff>
        </xdr:from>
        <xdr:to>
          <xdr:col>11</xdr:col>
          <xdr:colOff>523875</xdr:colOff>
          <xdr:row>5</xdr:row>
          <xdr:rowOff>57150</xdr:rowOff>
        </xdr:to>
        <xdr:sp macro="" textlink="">
          <xdr:nvSpPr>
            <xdr:cNvPr id="5234" name="Választógomb 114" hidden="1">
              <a:extLst>
                <a:ext uri="{63B3BB69-23CF-44E3-9099-C40C66FF867C}">
                  <a14:compatExt spid="_x0000_s5234"/>
                </a:ext>
                <a:ext uri="{FF2B5EF4-FFF2-40B4-BE49-F238E27FC236}">
                  <a16:creationId xmlns:a16="http://schemas.microsoft.com/office/drawing/2014/main" id="{00000000-0008-0000-0100-00007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xdr:row>
          <xdr:rowOff>95250</xdr:rowOff>
        </xdr:from>
        <xdr:to>
          <xdr:col>12</xdr:col>
          <xdr:colOff>66675</xdr:colOff>
          <xdr:row>17</xdr:row>
          <xdr:rowOff>19050</xdr:rowOff>
        </xdr:to>
        <xdr:sp macro="" textlink="">
          <xdr:nvSpPr>
            <xdr:cNvPr id="5235" name="Csoportpanel 115" hidden="1">
              <a:extLst>
                <a:ext uri="{63B3BB69-23CF-44E3-9099-C40C66FF867C}">
                  <a14:compatExt spid="_x0000_s5235"/>
                </a:ext>
                <a:ext uri="{FF2B5EF4-FFF2-40B4-BE49-F238E27FC236}">
                  <a16:creationId xmlns:a16="http://schemas.microsoft.com/office/drawing/2014/main" id="{00000000-0008-0000-0100-000073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xdr:row>
          <xdr:rowOff>190500</xdr:rowOff>
        </xdr:from>
        <xdr:to>
          <xdr:col>2</xdr:col>
          <xdr:colOff>228600</xdr:colOff>
          <xdr:row>16</xdr:row>
          <xdr:rowOff>57150</xdr:rowOff>
        </xdr:to>
        <xdr:sp macro="" textlink="">
          <xdr:nvSpPr>
            <xdr:cNvPr id="5236" name="Választógomb 116" hidden="1">
              <a:extLst>
                <a:ext uri="{63B3BB69-23CF-44E3-9099-C40C66FF867C}">
                  <a14:compatExt spid="_x0000_s5236"/>
                </a:ext>
                <a:ext uri="{FF2B5EF4-FFF2-40B4-BE49-F238E27FC236}">
                  <a16:creationId xmlns:a16="http://schemas.microsoft.com/office/drawing/2014/main" id="{00000000-0008-0000-0100-00007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xdr:row>
          <xdr:rowOff>190500</xdr:rowOff>
        </xdr:from>
        <xdr:to>
          <xdr:col>4</xdr:col>
          <xdr:colOff>466725</xdr:colOff>
          <xdr:row>16</xdr:row>
          <xdr:rowOff>57150</xdr:rowOff>
        </xdr:to>
        <xdr:sp macro="" textlink="">
          <xdr:nvSpPr>
            <xdr:cNvPr id="5237" name="Választógomb 117" hidden="1">
              <a:extLst>
                <a:ext uri="{63B3BB69-23CF-44E3-9099-C40C66FF867C}">
                  <a14:compatExt spid="_x0000_s5237"/>
                </a:ext>
                <a:ext uri="{FF2B5EF4-FFF2-40B4-BE49-F238E27FC236}">
                  <a16:creationId xmlns:a16="http://schemas.microsoft.com/office/drawing/2014/main" id="{00000000-0008-0000-0100-00007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xdr:row>
          <xdr:rowOff>190500</xdr:rowOff>
        </xdr:from>
        <xdr:to>
          <xdr:col>7</xdr:col>
          <xdr:colOff>161925</xdr:colOff>
          <xdr:row>16</xdr:row>
          <xdr:rowOff>57150</xdr:rowOff>
        </xdr:to>
        <xdr:sp macro="" textlink="">
          <xdr:nvSpPr>
            <xdr:cNvPr id="5238" name="Választógomb 118" hidden="1">
              <a:extLst>
                <a:ext uri="{63B3BB69-23CF-44E3-9099-C40C66FF867C}">
                  <a14:compatExt spid="_x0000_s5238"/>
                </a:ext>
                <a:ext uri="{FF2B5EF4-FFF2-40B4-BE49-F238E27FC236}">
                  <a16:creationId xmlns:a16="http://schemas.microsoft.com/office/drawing/2014/main" id="{00000000-0008-0000-0100-00007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xdr:row>
          <xdr:rowOff>0</xdr:rowOff>
        </xdr:from>
        <xdr:to>
          <xdr:col>9</xdr:col>
          <xdr:colOff>409575</xdr:colOff>
          <xdr:row>16</xdr:row>
          <xdr:rowOff>57150</xdr:rowOff>
        </xdr:to>
        <xdr:sp macro="" textlink="">
          <xdr:nvSpPr>
            <xdr:cNvPr id="5239" name="Választógomb 119" hidden="1">
              <a:extLst>
                <a:ext uri="{63B3BB69-23CF-44E3-9099-C40C66FF867C}">
                  <a14:compatExt spid="_x0000_s5239"/>
                </a:ext>
                <a:ext uri="{FF2B5EF4-FFF2-40B4-BE49-F238E27FC236}">
                  <a16:creationId xmlns:a16="http://schemas.microsoft.com/office/drawing/2014/main" id="{00000000-0008-0000-0100-00007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xdr:row>
          <xdr:rowOff>0</xdr:rowOff>
        </xdr:from>
        <xdr:to>
          <xdr:col>11</xdr:col>
          <xdr:colOff>523875</xdr:colOff>
          <xdr:row>16</xdr:row>
          <xdr:rowOff>57150</xdr:rowOff>
        </xdr:to>
        <xdr:sp macro="" textlink="">
          <xdr:nvSpPr>
            <xdr:cNvPr id="5240" name="Választógomb 120" hidden="1">
              <a:extLst>
                <a:ext uri="{63B3BB69-23CF-44E3-9099-C40C66FF867C}">
                  <a14:compatExt spid="_x0000_s5240"/>
                </a:ext>
                <a:ext uri="{FF2B5EF4-FFF2-40B4-BE49-F238E27FC236}">
                  <a16:creationId xmlns:a16="http://schemas.microsoft.com/office/drawing/2014/main" id="{00000000-0008-0000-0100-00007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6</xdr:row>
          <xdr:rowOff>95250</xdr:rowOff>
        </xdr:from>
        <xdr:to>
          <xdr:col>13</xdr:col>
          <xdr:colOff>390525</xdr:colOff>
          <xdr:row>9</xdr:row>
          <xdr:rowOff>19050</xdr:rowOff>
        </xdr:to>
        <xdr:sp macro="" textlink="">
          <xdr:nvSpPr>
            <xdr:cNvPr id="5355" name="Csoportpanel 235" hidden="1">
              <a:extLst>
                <a:ext uri="{63B3BB69-23CF-44E3-9099-C40C66FF867C}">
                  <a14:compatExt spid="_x0000_s5355"/>
                </a:ext>
                <a:ext uri="{FF2B5EF4-FFF2-40B4-BE49-F238E27FC236}">
                  <a16:creationId xmlns:a16="http://schemas.microsoft.com/office/drawing/2014/main" id="{00000000-0008-0000-0100-0000EB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190500</xdr:rowOff>
        </xdr:from>
        <xdr:to>
          <xdr:col>3</xdr:col>
          <xdr:colOff>104775</xdr:colOff>
          <xdr:row>8</xdr:row>
          <xdr:rowOff>57150</xdr:rowOff>
        </xdr:to>
        <xdr:sp macro="" textlink="">
          <xdr:nvSpPr>
            <xdr:cNvPr id="5356" name="Választógomb 236" hidden="1">
              <a:extLst>
                <a:ext uri="{63B3BB69-23CF-44E3-9099-C40C66FF867C}">
                  <a14:compatExt spid="_x0000_s5356"/>
                </a:ext>
                <a:ext uri="{FF2B5EF4-FFF2-40B4-BE49-F238E27FC236}">
                  <a16:creationId xmlns:a16="http://schemas.microsoft.com/office/drawing/2014/main" id="{00000000-0008-0000-0100-0000E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xdr:row>
          <xdr:rowOff>190500</xdr:rowOff>
        </xdr:from>
        <xdr:to>
          <xdr:col>5</xdr:col>
          <xdr:colOff>342900</xdr:colOff>
          <xdr:row>8</xdr:row>
          <xdr:rowOff>57150</xdr:rowOff>
        </xdr:to>
        <xdr:sp macro="" textlink="">
          <xdr:nvSpPr>
            <xdr:cNvPr id="5357" name="Választógomb 237" hidden="1">
              <a:extLst>
                <a:ext uri="{63B3BB69-23CF-44E3-9099-C40C66FF867C}">
                  <a14:compatExt spid="_x0000_s5357"/>
                </a:ext>
                <a:ext uri="{FF2B5EF4-FFF2-40B4-BE49-F238E27FC236}">
                  <a16:creationId xmlns:a16="http://schemas.microsoft.com/office/drawing/2014/main" id="{00000000-0008-0000-0100-0000E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xdr:row>
          <xdr:rowOff>190500</xdr:rowOff>
        </xdr:from>
        <xdr:to>
          <xdr:col>8</xdr:col>
          <xdr:colOff>38100</xdr:colOff>
          <xdr:row>8</xdr:row>
          <xdr:rowOff>57150</xdr:rowOff>
        </xdr:to>
        <xdr:sp macro="" textlink="">
          <xdr:nvSpPr>
            <xdr:cNvPr id="5358" name="Választógomb 238" hidden="1">
              <a:extLst>
                <a:ext uri="{63B3BB69-23CF-44E3-9099-C40C66FF867C}">
                  <a14:compatExt spid="_x0000_s5358"/>
                </a:ext>
                <a:ext uri="{FF2B5EF4-FFF2-40B4-BE49-F238E27FC236}">
                  <a16:creationId xmlns:a16="http://schemas.microsoft.com/office/drawing/2014/main" id="{00000000-0008-0000-0100-0000E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7</xdr:row>
          <xdr:rowOff>0</xdr:rowOff>
        </xdr:from>
        <xdr:to>
          <xdr:col>10</xdr:col>
          <xdr:colOff>276225</xdr:colOff>
          <xdr:row>8</xdr:row>
          <xdr:rowOff>57150</xdr:rowOff>
        </xdr:to>
        <xdr:sp macro="" textlink="">
          <xdr:nvSpPr>
            <xdr:cNvPr id="5359" name="Választógomb 239" hidden="1">
              <a:extLst>
                <a:ext uri="{63B3BB69-23CF-44E3-9099-C40C66FF867C}">
                  <a14:compatExt spid="_x0000_s5359"/>
                </a:ext>
                <a:ext uri="{FF2B5EF4-FFF2-40B4-BE49-F238E27FC236}">
                  <a16:creationId xmlns:a16="http://schemas.microsoft.com/office/drawing/2014/main" id="{00000000-0008-0000-0100-0000E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xdr:row>
          <xdr:rowOff>0</xdr:rowOff>
        </xdr:from>
        <xdr:to>
          <xdr:col>13</xdr:col>
          <xdr:colOff>238125</xdr:colOff>
          <xdr:row>8</xdr:row>
          <xdr:rowOff>57150</xdr:rowOff>
        </xdr:to>
        <xdr:sp macro="" textlink="">
          <xdr:nvSpPr>
            <xdr:cNvPr id="5360" name="Választógomb 240" hidden="1">
              <a:extLst>
                <a:ext uri="{63B3BB69-23CF-44E3-9099-C40C66FF867C}">
                  <a14:compatExt spid="_x0000_s5360"/>
                </a:ext>
                <a:ext uri="{FF2B5EF4-FFF2-40B4-BE49-F238E27FC236}">
                  <a16:creationId xmlns:a16="http://schemas.microsoft.com/office/drawing/2014/main" id="{00000000-0008-0000-0100-0000F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9</xdr:row>
          <xdr:rowOff>104775</xdr:rowOff>
        </xdr:from>
        <xdr:to>
          <xdr:col>13</xdr:col>
          <xdr:colOff>390525</xdr:colOff>
          <xdr:row>12</xdr:row>
          <xdr:rowOff>28575</xdr:rowOff>
        </xdr:to>
        <xdr:sp macro="" textlink="">
          <xdr:nvSpPr>
            <xdr:cNvPr id="5361" name="Csoportpanel 241" hidden="1">
              <a:extLst>
                <a:ext uri="{63B3BB69-23CF-44E3-9099-C40C66FF867C}">
                  <a14:compatExt spid="_x0000_s5361"/>
                </a:ext>
                <a:ext uri="{FF2B5EF4-FFF2-40B4-BE49-F238E27FC236}">
                  <a16:creationId xmlns:a16="http://schemas.microsoft.com/office/drawing/2014/main" id="{00000000-0008-0000-0100-0000F1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3</xdr:col>
          <xdr:colOff>104775</xdr:colOff>
          <xdr:row>11</xdr:row>
          <xdr:rowOff>57150</xdr:rowOff>
        </xdr:to>
        <xdr:sp macro="" textlink="">
          <xdr:nvSpPr>
            <xdr:cNvPr id="5362" name="Választógomb 242" hidden="1">
              <a:extLst>
                <a:ext uri="{63B3BB69-23CF-44E3-9099-C40C66FF867C}">
                  <a14:compatExt spid="_x0000_s5362"/>
                </a:ext>
                <a:ext uri="{FF2B5EF4-FFF2-40B4-BE49-F238E27FC236}">
                  <a16:creationId xmlns:a16="http://schemas.microsoft.com/office/drawing/2014/main" id="{00000000-0008-0000-0100-0000F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xdr:row>
          <xdr:rowOff>0</xdr:rowOff>
        </xdr:from>
        <xdr:to>
          <xdr:col>5</xdr:col>
          <xdr:colOff>342900</xdr:colOff>
          <xdr:row>11</xdr:row>
          <xdr:rowOff>57150</xdr:rowOff>
        </xdr:to>
        <xdr:sp macro="" textlink="">
          <xdr:nvSpPr>
            <xdr:cNvPr id="5363" name="Választógomb 243" hidden="1">
              <a:extLst>
                <a:ext uri="{63B3BB69-23CF-44E3-9099-C40C66FF867C}">
                  <a14:compatExt spid="_x0000_s5363"/>
                </a:ext>
                <a:ext uri="{FF2B5EF4-FFF2-40B4-BE49-F238E27FC236}">
                  <a16:creationId xmlns:a16="http://schemas.microsoft.com/office/drawing/2014/main" id="{00000000-0008-0000-0100-0000F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10</xdr:row>
          <xdr:rowOff>0</xdr:rowOff>
        </xdr:from>
        <xdr:to>
          <xdr:col>8</xdr:col>
          <xdr:colOff>38100</xdr:colOff>
          <xdr:row>11</xdr:row>
          <xdr:rowOff>57150</xdr:rowOff>
        </xdr:to>
        <xdr:sp macro="" textlink="">
          <xdr:nvSpPr>
            <xdr:cNvPr id="5364" name="Választógomb 244" hidden="1">
              <a:extLst>
                <a:ext uri="{63B3BB69-23CF-44E3-9099-C40C66FF867C}">
                  <a14:compatExt spid="_x0000_s5364"/>
                </a:ext>
                <a:ext uri="{FF2B5EF4-FFF2-40B4-BE49-F238E27FC236}">
                  <a16:creationId xmlns:a16="http://schemas.microsoft.com/office/drawing/2014/main" id="{00000000-0008-0000-0100-0000F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10</xdr:row>
          <xdr:rowOff>9525</xdr:rowOff>
        </xdr:from>
        <xdr:to>
          <xdr:col>10</xdr:col>
          <xdr:colOff>276225</xdr:colOff>
          <xdr:row>11</xdr:row>
          <xdr:rowOff>66675</xdr:rowOff>
        </xdr:to>
        <xdr:sp macro="" textlink="">
          <xdr:nvSpPr>
            <xdr:cNvPr id="5365" name="Választógomb 245" hidden="1">
              <a:extLst>
                <a:ext uri="{63B3BB69-23CF-44E3-9099-C40C66FF867C}">
                  <a14:compatExt spid="_x0000_s5365"/>
                </a:ext>
                <a:ext uri="{FF2B5EF4-FFF2-40B4-BE49-F238E27FC236}">
                  <a16:creationId xmlns:a16="http://schemas.microsoft.com/office/drawing/2014/main" id="{00000000-0008-0000-0100-0000F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10</xdr:row>
          <xdr:rowOff>9525</xdr:rowOff>
        </xdr:from>
        <xdr:to>
          <xdr:col>13</xdr:col>
          <xdr:colOff>238125</xdr:colOff>
          <xdr:row>11</xdr:row>
          <xdr:rowOff>66675</xdr:rowOff>
        </xdr:to>
        <xdr:sp macro="" textlink="">
          <xdr:nvSpPr>
            <xdr:cNvPr id="5366" name="Választógomb 246" hidden="1">
              <a:extLst>
                <a:ext uri="{63B3BB69-23CF-44E3-9099-C40C66FF867C}">
                  <a14:compatExt spid="_x0000_s5366"/>
                </a:ext>
                <a:ext uri="{FF2B5EF4-FFF2-40B4-BE49-F238E27FC236}">
                  <a16:creationId xmlns:a16="http://schemas.microsoft.com/office/drawing/2014/main" id="{00000000-0008-0000-0100-0000F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17</xdr:row>
          <xdr:rowOff>95250</xdr:rowOff>
        </xdr:from>
        <xdr:to>
          <xdr:col>13</xdr:col>
          <xdr:colOff>390525</xdr:colOff>
          <xdr:row>20</xdr:row>
          <xdr:rowOff>19050</xdr:rowOff>
        </xdr:to>
        <xdr:sp macro="" textlink="">
          <xdr:nvSpPr>
            <xdr:cNvPr id="5373" name="Csoportpanel 253" hidden="1">
              <a:extLst>
                <a:ext uri="{63B3BB69-23CF-44E3-9099-C40C66FF867C}">
                  <a14:compatExt spid="_x0000_s5373"/>
                </a:ext>
                <a:ext uri="{FF2B5EF4-FFF2-40B4-BE49-F238E27FC236}">
                  <a16:creationId xmlns:a16="http://schemas.microsoft.com/office/drawing/2014/main" id="{00000000-0008-0000-0100-0000FD1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190500</xdr:rowOff>
        </xdr:from>
        <xdr:to>
          <xdr:col>3</xdr:col>
          <xdr:colOff>104775</xdr:colOff>
          <xdr:row>19</xdr:row>
          <xdr:rowOff>57150</xdr:rowOff>
        </xdr:to>
        <xdr:sp macro="" textlink="">
          <xdr:nvSpPr>
            <xdr:cNvPr id="5374" name="Választógomb 254" hidden="1">
              <a:extLst>
                <a:ext uri="{63B3BB69-23CF-44E3-9099-C40C66FF867C}">
                  <a14:compatExt spid="_x0000_s5374"/>
                </a:ext>
                <a:ext uri="{FF2B5EF4-FFF2-40B4-BE49-F238E27FC236}">
                  <a16:creationId xmlns:a16="http://schemas.microsoft.com/office/drawing/2014/main" id="{00000000-0008-0000-0100-0000F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xdr:row>
          <xdr:rowOff>190500</xdr:rowOff>
        </xdr:from>
        <xdr:to>
          <xdr:col>5</xdr:col>
          <xdr:colOff>342900</xdr:colOff>
          <xdr:row>19</xdr:row>
          <xdr:rowOff>57150</xdr:rowOff>
        </xdr:to>
        <xdr:sp macro="" textlink="">
          <xdr:nvSpPr>
            <xdr:cNvPr id="5375" name="Választógomb 255" hidden="1">
              <a:extLst>
                <a:ext uri="{63B3BB69-23CF-44E3-9099-C40C66FF867C}">
                  <a14:compatExt spid="_x0000_s5375"/>
                </a:ext>
                <a:ext uri="{FF2B5EF4-FFF2-40B4-BE49-F238E27FC236}">
                  <a16:creationId xmlns:a16="http://schemas.microsoft.com/office/drawing/2014/main" id="{00000000-0008-0000-0100-0000F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17</xdr:row>
          <xdr:rowOff>190500</xdr:rowOff>
        </xdr:from>
        <xdr:to>
          <xdr:col>8</xdr:col>
          <xdr:colOff>38100</xdr:colOff>
          <xdr:row>19</xdr:row>
          <xdr:rowOff>57150</xdr:rowOff>
        </xdr:to>
        <xdr:sp macro="" textlink="">
          <xdr:nvSpPr>
            <xdr:cNvPr id="5376" name="Választógomb 256" hidden="1">
              <a:extLst>
                <a:ext uri="{63B3BB69-23CF-44E3-9099-C40C66FF867C}">
                  <a14:compatExt spid="_x0000_s5376"/>
                </a:ext>
                <a:ext uri="{FF2B5EF4-FFF2-40B4-BE49-F238E27FC236}">
                  <a16:creationId xmlns:a16="http://schemas.microsoft.com/office/drawing/2014/main" id="{00000000-0008-0000-0100-000000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18</xdr:row>
          <xdr:rowOff>0</xdr:rowOff>
        </xdr:from>
        <xdr:to>
          <xdr:col>10</xdr:col>
          <xdr:colOff>276225</xdr:colOff>
          <xdr:row>19</xdr:row>
          <xdr:rowOff>57150</xdr:rowOff>
        </xdr:to>
        <xdr:sp macro="" textlink="">
          <xdr:nvSpPr>
            <xdr:cNvPr id="5377" name="Választógomb 257" hidden="1">
              <a:extLst>
                <a:ext uri="{63B3BB69-23CF-44E3-9099-C40C66FF867C}">
                  <a14:compatExt spid="_x0000_s5377"/>
                </a:ext>
                <a:ext uri="{FF2B5EF4-FFF2-40B4-BE49-F238E27FC236}">
                  <a16:creationId xmlns:a16="http://schemas.microsoft.com/office/drawing/2014/main" id="{00000000-0008-0000-0100-000001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18</xdr:row>
          <xdr:rowOff>0</xdr:rowOff>
        </xdr:from>
        <xdr:to>
          <xdr:col>13</xdr:col>
          <xdr:colOff>238125</xdr:colOff>
          <xdr:row>19</xdr:row>
          <xdr:rowOff>57150</xdr:rowOff>
        </xdr:to>
        <xdr:sp macro="" textlink="">
          <xdr:nvSpPr>
            <xdr:cNvPr id="5378" name="Választógomb 258" hidden="1">
              <a:extLst>
                <a:ext uri="{63B3BB69-23CF-44E3-9099-C40C66FF867C}">
                  <a14:compatExt spid="_x0000_s5378"/>
                </a:ext>
                <a:ext uri="{FF2B5EF4-FFF2-40B4-BE49-F238E27FC236}">
                  <a16:creationId xmlns:a16="http://schemas.microsoft.com/office/drawing/2014/main" id="{00000000-0008-0000-0100-000002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20</xdr:row>
          <xdr:rowOff>104775</xdr:rowOff>
        </xdr:from>
        <xdr:to>
          <xdr:col>13</xdr:col>
          <xdr:colOff>390525</xdr:colOff>
          <xdr:row>23</xdr:row>
          <xdr:rowOff>28575</xdr:rowOff>
        </xdr:to>
        <xdr:sp macro="" textlink="">
          <xdr:nvSpPr>
            <xdr:cNvPr id="5379" name="Csoportpanel 259" hidden="1">
              <a:extLst>
                <a:ext uri="{63B3BB69-23CF-44E3-9099-C40C66FF867C}">
                  <a14:compatExt spid="_x0000_s5379"/>
                </a:ext>
                <a:ext uri="{FF2B5EF4-FFF2-40B4-BE49-F238E27FC236}">
                  <a16:creationId xmlns:a16="http://schemas.microsoft.com/office/drawing/2014/main" id="{00000000-0008-0000-0100-0000031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3</xdr:col>
          <xdr:colOff>104775</xdr:colOff>
          <xdr:row>22</xdr:row>
          <xdr:rowOff>57150</xdr:rowOff>
        </xdr:to>
        <xdr:sp macro="" textlink="">
          <xdr:nvSpPr>
            <xdr:cNvPr id="5380" name="Választógomb 260" hidden="1">
              <a:extLst>
                <a:ext uri="{63B3BB69-23CF-44E3-9099-C40C66FF867C}">
                  <a14:compatExt spid="_x0000_s5380"/>
                </a:ext>
                <a:ext uri="{FF2B5EF4-FFF2-40B4-BE49-F238E27FC236}">
                  <a16:creationId xmlns:a16="http://schemas.microsoft.com/office/drawing/2014/main" id="{00000000-0008-0000-0100-000004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21</xdr:row>
          <xdr:rowOff>0</xdr:rowOff>
        </xdr:from>
        <xdr:to>
          <xdr:col>5</xdr:col>
          <xdr:colOff>342900</xdr:colOff>
          <xdr:row>22</xdr:row>
          <xdr:rowOff>57150</xdr:rowOff>
        </xdr:to>
        <xdr:sp macro="" textlink="">
          <xdr:nvSpPr>
            <xdr:cNvPr id="5381" name="Választógomb 261" hidden="1">
              <a:extLst>
                <a:ext uri="{63B3BB69-23CF-44E3-9099-C40C66FF867C}">
                  <a14:compatExt spid="_x0000_s5381"/>
                </a:ext>
                <a:ext uri="{FF2B5EF4-FFF2-40B4-BE49-F238E27FC236}">
                  <a16:creationId xmlns:a16="http://schemas.microsoft.com/office/drawing/2014/main" id="{00000000-0008-0000-0100-000005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21</xdr:row>
          <xdr:rowOff>0</xdr:rowOff>
        </xdr:from>
        <xdr:to>
          <xdr:col>8</xdr:col>
          <xdr:colOff>38100</xdr:colOff>
          <xdr:row>22</xdr:row>
          <xdr:rowOff>57150</xdr:rowOff>
        </xdr:to>
        <xdr:sp macro="" textlink="">
          <xdr:nvSpPr>
            <xdr:cNvPr id="5382" name="Választógomb 262" hidden="1">
              <a:extLst>
                <a:ext uri="{63B3BB69-23CF-44E3-9099-C40C66FF867C}">
                  <a14:compatExt spid="_x0000_s5382"/>
                </a:ext>
                <a:ext uri="{FF2B5EF4-FFF2-40B4-BE49-F238E27FC236}">
                  <a16:creationId xmlns:a16="http://schemas.microsoft.com/office/drawing/2014/main" id="{00000000-0008-0000-0100-000006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21</xdr:row>
          <xdr:rowOff>9525</xdr:rowOff>
        </xdr:from>
        <xdr:to>
          <xdr:col>10</xdr:col>
          <xdr:colOff>276225</xdr:colOff>
          <xdr:row>22</xdr:row>
          <xdr:rowOff>66675</xdr:rowOff>
        </xdr:to>
        <xdr:sp macro="" textlink="">
          <xdr:nvSpPr>
            <xdr:cNvPr id="5383" name="Választógomb 263" hidden="1">
              <a:extLst>
                <a:ext uri="{63B3BB69-23CF-44E3-9099-C40C66FF867C}">
                  <a14:compatExt spid="_x0000_s5383"/>
                </a:ext>
                <a:ext uri="{FF2B5EF4-FFF2-40B4-BE49-F238E27FC236}">
                  <a16:creationId xmlns:a16="http://schemas.microsoft.com/office/drawing/2014/main" id="{00000000-0008-0000-0100-000007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21</xdr:row>
          <xdr:rowOff>9525</xdr:rowOff>
        </xdr:from>
        <xdr:to>
          <xdr:col>13</xdr:col>
          <xdr:colOff>238125</xdr:colOff>
          <xdr:row>22</xdr:row>
          <xdr:rowOff>66675</xdr:rowOff>
        </xdr:to>
        <xdr:sp macro="" textlink="">
          <xdr:nvSpPr>
            <xdr:cNvPr id="5384" name="Választógomb 264" hidden="1">
              <a:extLst>
                <a:ext uri="{63B3BB69-23CF-44E3-9099-C40C66FF867C}">
                  <a14:compatExt spid="_x0000_s5384"/>
                </a:ext>
                <a:ext uri="{FF2B5EF4-FFF2-40B4-BE49-F238E27FC236}">
                  <a16:creationId xmlns:a16="http://schemas.microsoft.com/office/drawing/2014/main" id="{00000000-0008-0000-0100-0000081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5</xdr:row>
          <xdr:rowOff>95250</xdr:rowOff>
        </xdr:from>
        <xdr:to>
          <xdr:col>12</xdr:col>
          <xdr:colOff>66675</xdr:colOff>
          <xdr:row>8</xdr:row>
          <xdr:rowOff>19050</xdr:rowOff>
        </xdr:to>
        <xdr:sp macro="" textlink="">
          <xdr:nvSpPr>
            <xdr:cNvPr id="6145" name="Csoportpanel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xdr:row>
          <xdr:rowOff>190500</xdr:rowOff>
        </xdr:from>
        <xdr:to>
          <xdr:col>2</xdr:col>
          <xdr:colOff>228600</xdr:colOff>
          <xdr:row>7</xdr:row>
          <xdr:rowOff>57150</xdr:rowOff>
        </xdr:to>
        <xdr:sp macro="" textlink="">
          <xdr:nvSpPr>
            <xdr:cNvPr id="6146" name="Választógomb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xdr:row>
          <xdr:rowOff>190500</xdr:rowOff>
        </xdr:from>
        <xdr:to>
          <xdr:col>4</xdr:col>
          <xdr:colOff>466725</xdr:colOff>
          <xdr:row>7</xdr:row>
          <xdr:rowOff>57150</xdr:rowOff>
        </xdr:to>
        <xdr:sp macro="" textlink="">
          <xdr:nvSpPr>
            <xdr:cNvPr id="6147" name="Választógomb 3" hidden="1">
              <a:extLst>
                <a:ext uri="{63B3BB69-23CF-44E3-9099-C40C66FF867C}">
                  <a14:compatExt spid="_x0000_s6147"/>
                </a:ext>
                <a:ext uri="{FF2B5EF4-FFF2-40B4-BE49-F238E27FC236}">
                  <a16:creationId xmlns:a16="http://schemas.microsoft.com/office/drawing/2014/main" id="{00000000-0008-0000-02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190500</xdr:rowOff>
        </xdr:from>
        <xdr:to>
          <xdr:col>7</xdr:col>
          <xdr:colOff>161925</xdr:colOff>
          <xdr:row>7</xdr:row>
          <xdr:rowOff>57150</xdr:rowOff>
        </xdr:to>
        <xdr:sp macro="" textlink="">
          <xdr:nvSpPr>
            <xdr:cNvPr id="6148" name="Választógomb 4" hidden="1">
              <a:extLst>
                <a:ext uri="{63B3BB69-23CF-44E3-9099-C40C66FF867C}">
                  <a14:compatExt spid="_x0000_s6148"/>
                </a:ext>
                <a:ext uri="{FF2B5EF4-FFF2-40B4-BE49-F238E27FC236}">
                  <a16:creationId xmlns:a16="http://schemas.microsoft.com/office/drawing/2014/main" id="{00000000-0008-0000-02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xdr:row>
          <xdr:rowOff>0</xdr:rowOff>
        </xdr:from>
        <xdr:to>
          <xdr:col>9</xdr:col>
          <xdr:colOff>400050</xdr:colOff>
          <xdr:row>7</xdr:row>
          <xdr:rowOff>57150</xdr:rowOff>
        </xdr:to>
        <xdr:sp macro="" textlink="">
          <xdr:nvSpPr>
            <xdr:cNvPr id="6149" name="Választógomb 5" hidden="1">
              <a:extLst>
                <a:ext uri="{63B3BB69-23CF-44E3-9099-C40C66FF867C}">
                  <a14:compatExt spid="_x0000_s6149"/>
                </a:ext>
                <a:ext uri="{FF2B5EF4-FFF2-40B4-BE49-F238E27FC236}">
                  <a16:creationId xmlns:a16="http://schemas.microsoft.com/office/drawing/2014/main" id="{00000000-0008-0000-02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xdr:row>
          <xdr:rowOff>0</xdr:rowOff>
        </xdr:from>
        <xdr:to>
          <xdr:col>11</xdr:col>
          <xdr:colOff>523875</xdr:colOff>
          <xdr:row>7</xdr:row>
          <xdr:rowOff>57150</xdr:rowOff>
        </xdr:to>
        <xdr:sp macro="" textlink="">
          <xdr:nvSpPr>
            <xdr:cNvPr id="6150" name="Választógomb 6" hidden="1">
              <a:extLst>
                <a:ext uri="{63B3BB69-23CF-44E3-9099-C40C66FF867C}">
                  <a14:compatExt spid="_x0000_s6150"/>
                </a:ext>
                <a:ext uri="{FF2B5EF4-FFF2-40B4-BE49-F238E27FC236}">
                  <a16:creationId xmlns:a16="http://schemas.microsoft.com/office/drawing/2014/main" id="{00000000-0008-0000-02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132</xdr:row>
          <xdr:rowOff>95250</xdr:rowOff>
        </xdr:from>
        <xdr:to>
          <xdr:col>12</xdr:col>
          <xdr:colOff>66675</xdr:colOff>
          <xdr:row>135</xdr:row>
          <xdr:rowOff>19050</xdr:rowOff>
        </xdr:to>
        <xdr:sp macro="" textlink="">
          <xdr:nvSpPr>
            <xdr:cNvPr id="6151" name="Csoportpanel 7" hidden="1">
              <a:extLst>
                <a:ext uri="{63B3BB69-23CF-44E3-9099-C40C66FF867C}">
                  <a14:compatExt spid="_x0000_s6151"/>
                </a:ext>
                <a:ext uri="{FF2B5EF4-FFF2-40B4-BE49-F238E27FC236}">
                  <a16:creationId xmlns:a16="http://schemas.microsoft.com/office/drawing/2014/main" id="{00000000-0008-0000-0200-00000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132</xdr:row>
          <xdr:rowOff>190500</xdr:rowOff>
        </xdr:from>
        <xdr:to>
          <xdr:col>2</xdr:col>
          <xdr:colOff>228600</xdr:colOff>
          <xdr:row>134</xdr:row>
          <xdr:rowOff>57150</xdr:rowOff>
        </xdr:to>
        <xdr:sp macro="" textlink="">
          <xdr:nvSpPr>
            <xdr:cNvPr id="6152" name="Választógomb 8" hidden="1">
              <a:extLst>
                <a:ext uri="{63B3BB69-23CF-44E3-9099-C40C66FF867C}">
                  <a14:compatExt spid="_x0000_s6152"/>
                </a:ext>
                <a:ext uri="{FF2B5EF4-FFF2-40B4-BE49-F238E27FC236}">
                  <a16:creationId xmlns:a16="http://schemas.microsoft.com/office/drawing/2014/main" id="{00000000-0008-0000-02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132</xdr:row>
          <xdr:rowOff>190500</xdr:rowOff>
        </xdr:from>
        <xdr:to>
          <xdr:col>4</xdr:col>
          <xdr:colOff>466725</xdr:colOff>
          <xdr:row>134</xdr:row>
          <xdr:rowOff>57150</xdr:rowOff>
        </xdr:to>
        <xdr:sp macro="" textlink="">
          <xdr:nvSpPr>
            <xdr:cNvPr id="6153" name="Választógomb 9" hidden="1">
              <a:extLst>
                <a:ext uri="{63B3BB69-23CF-44E3-9099-C40C66FF867C}">
                  <a14:compatExt spid="_x0000_s6153"/>
                </a:ext>
                <a:ext uri="{FF2B5EF4-FFF2-40B4-BE49-F238E27FC236}">
                  <a16:creationId xmlns:a16="http://schemas.microsoft.com/office/drawing/2014/main" id="{00000000-0008-0000-02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132</xdr:row>
          <xdr:rowOff>190500</xdr:rowOff>
        </xdr:from>
        <xdr:to>
          <xdr:col>7</xdr:col>
          <xdr:colOff>161925</xdr:colOff>
          <xdr:row>134</xdr:row>
          <xdr:rowOff>57150</xdr:rowOff>
        </xdr:to>
        <xdr:sp macro="" textlink="">
          <xdr:nvSpPr>
            <xdr:cNvPr id="6154" name="Választógomb 10" hidden="1">
              <a:extLst>
                <a:ext uri="{63B3BB69-23CF-44E3-9099-C40C66FF867C}">
                  <a14:compatExt spid="_x0000_s6154"/>
                </a:ext>
                <a:ext uri="{FF2B5EF4-FFF2-40B4-BE49-F238E27FC236}">
                  <a16:creationId xmlns:a16="http://schemas.microsoft.com/office/drawing/2014/main" id="{00000000-0008-0000-02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133</xdr:row>
          <xdr:rowOff>0</xdr:rowOff>
        </xdr:from>
        <xdr:to>
          <xdr:col>9</xdr:col>
          <xdr:colOff>409575</xdr:colOff>
          <xdr:row>134</xdr:row>
          <xdr:rowOff>57150</xdr:rowOff>
        </xdr:to>
        <xdr:sp macro="" textlink="">
          <xdr:nvSpPr>
            <xdr:cNvPr id="6155" name="Választógomb 11" hidden="1">
              <a:extLst>
                <a:ext uri="{63B3BB69-23CF-44E3-9099-C40C66FF867C}">
                  <a14:compatExt spid="_x0000_s6155"/>
                </a:ext>
                <a:ext uri="{FF2B5EF4-FFF2-40B4-BE49-F238E27FC236}">
                  <a16:creationId xmlns:a16="http://schemas.microsoft.com/office/drawing/2014/main" id="{00000000-0008-0000-02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133</xdr:row>
          <xdr:rowOff>0</xdr:rowOff>
        </xdr:from>
        <xdr:to>
          <xdr:col>11</xdr:col>
          <xdr:colOff>523875</xdr:colOff>
          <xdr:row>134</xdr:row>
          <xdr:rowOff>57150</xdr:rowOff>
        </xdr:to>
        <xdr:sp macro="" textlink="">
          <xdr:nvSpPr>
            <xdr:cNvPr id="6156" name="Választógomb 12" hidden="1">
              <a:extLst>
                <a:ext uri="{63B3BB69-23CF-44E3-9099-C40C66FF867C}">
                  <a14:compatExt spid="_x0000_s6156"/>
                </a:ext>
                <a:ext uri="{FF2B5EF4-FFF2-40B4-BE49-F238E27FC236}">
                  <a16:creationId xmlns:a16="http://schemas.microsoft.com/office/drawing/2014/main" id="{00000000-0008-0000-02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259</xdr:row>
          <xdr:rowOff>95250</xdr:rowOff>
        </xdr:from>
        <xdr:to>
          <xdr:col>12</xdr:col>
          <xdr:colOff>66675</xdr:colOff>
          <xdr:row>262</xdr:row>
          <xdr:rowOff>19050</xdr:rowOff>
        </xdr:to>
        <xdr:sp macro="" textlink="">
          <xdr:nvSpPr>
            <xdr:cNvPr id="6163" name="Csoportpanel 19" hidden="1">
              <a:extLst>
                <a:ext uri="{63B3BB69-23CF-44E3-9099-C40C66FF867C}">
                  <a14:compatExt spid="_x0000_s6163"/>
                </a:ext>
                <a:ext uri="{FF2B5EF4-FFF2-40B4-BE49-F238E27FC236}">
                  <a16:creationId xmlns:a16="http://schemas.microsoft.com/office/drawing/2014/main" id="{00000000-0008-0000-0200-00001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259</xdr:row>
          <xdr:rowOff>190500</xdr:rowOff>
        </xdr:from>
        <xdr:to>
          <xdr:col>2</xdr:col>
          <xdr:colOff>228600</xdr:colOff>
          <xdr:row>261</xdr:row>
          <xdr:rowOff>57150</xdr:rowOff>
        </xdr:to>
        <xdr:sp macro="" textlink="">
          <xdr:nvSpPr>
            <xdr:cNvPr id="6164" name="Választógomb 20" hidden="1">
              <a:extLst>
                <a:ext uri="{63B3BB69-23CF-44E3-9099-C40C66FF867C}">
                  <a14:compatExt spid="_x0000_s6164"/>
                </a:ext>
                <a:ext uri="{FF2B5EF4-FFF2-40B4-BE49-F238E27FC236}">
                  <a16:creationId xmlns:a16="http://schemas.microsoft.com/office/drawing/2014/main" id="{00000000-0008-0000-02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259</xdr:row>
          <xdr:rowOff>190500</xdr:rowOff>
        </xdr:from>
        <xdr:to>
          <xdr:col>4</xdr:col>
          <xdr:colOff>466725</xdr:colOff>
          <xdr:row>261</xdr:row>
          <xdr:rowOff>57150</xdr:rowOff>
        </xdr:to>
        <xdr:sp macro="" textlink="">
          <xdr:nvSpPr>
            <xdr:cNvPr id="6165" name="Választógomb 21" hidden="1">
              <a:extLst>
                <a:ext uri="{63B3BB69-23CF-44E3-9099-C40C66FF867C}">
                  <a14:compatExt spid="_x0000_s6165"/>
                </a:ext>
                <a:ext uri="{FF2B5EF4-FFF2-40B4-BE49-F238E27FC236}">
                  <a16:creationId xmlns:a16="http://schemas.microsoft.com/office/drawing/2014/main" id="{00000000-0008-0000-02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259</xdr:row>
          <xdr:rowOff>190500</xdr:rowOff>
        </xdr:from>
        <xdr:to>
          <xdr:col>7</xdr:col>
          <xdr:colOff>161925</xdr:colOff>
          <xdr:row>261</xdr:row>
          <xdr:rowOff>57150</xdr:rowOff>
        </xdr:to>
        <xdr:sp macro="" textlink="">
          <xdr:nvSpPr>
            <xdr:cNvPr id="6166" name="Választógomb 22" hidden="1">
              <a:extLst>
                <a:ext uri="{63B3BB69-23CF-44E3-9099-C40C66FF867C}">
                  <a14:compatExt spid="_x0000_s6166"/>
                </a:ext>
                <a:ext uri="{FF2B5EF4-FFF2-40B4-BE49-F238E27FC236}">
                  <a16:creationId xmlns:a16="http://schemas.microsoft.com/office/drawing/2014/main" id="{00000000-0008-0000-02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260</xdr:row>
          <xdr:rowOff>0</xdr:rowOff>
        </xdr:from>
        <xdr:to>
          <xdr:col>9</xdr:col>
          <xdr:colOff>428625</xdr:colOff>
          <xdr:row>261</xdr:row>
          <xdr:rowOff>57150</xdr:rowOff>
        </xdr:to>
        <xdr:sp macro="" textlink="">
          <xdr:nvSpPr>
            <xdr:cNvPr id="6167" name="Választógomb 23" hidden="1">
              <a:extLst>
                <a:ext uri="{63B3BB69-23CF-44E3-9099-C40C66FF867C}">
                  <a14:compatExt spid="_x0000_s6167"/>
                </a:ext>
                <a:ext uri="{FF2B5EF4-FFF2-40B4-BE49-F238E27FC236}">
                  <a16:creationId xmlns:a16="http://schemas.microsoft.com/office/drawing/2014/main" id="{00000000-0008-0000-02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260</xdr:row>
          <xdr:rowOff>0</xdr:rowOff>
        </xdr:from>
        <xdr:to>
          <xdr:col>11</xdr:col>
          <xdr:colOff>542925</xdr:colOff>
          <xdr:row>261</xdr:row>
          <xdr:rowOff>57150</xdr:rowOff>
        </xdr:to>
        <xdr:sp macro="" textlink="">
          <xdr:nvSpPr>
            <xdr:cNvPr id="6168" name="Választógomb 24" hidden="1">
              <a:extLst>
                <a:ext uri="{63B3BB69-23CF-44E3-9099-C40C66FF867C}">
                  <a14:compatExt spid="_x0000_s6168"/>
                </a:ext>
                <a:ext uri="{FF2B5EF4-FFF2-40B4-BE49-F238E27FC236}">
                  <a16:creationId xmlns:a16="http://schemas.microsoft.com/office/drawing/2014/main" id="{00000000-0008-0000-02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262</xdr:row>
          <xdr:rowOff>95250</xdr:rowOff>
        </xdr:from>
        <xdr:to>
          <xdr:col>12</xdr:col>
          <xdr:colOff>66675</xdr:colOff>
          <xdr:row>265</xdr:row>
          <xdr:rowOff>19050</xdr:rowOff>
        </xdr:to>
        <xdr:sp macro="" textlink="">
          <xdr:nvSpPr>
            <xdr:cNvPr id="6169" name="Csoportpanel 25" hidden="1">
              <a:extLst>
                <a:ext uri="{63B3BB69-23CF-44E3-9099-C40C66FF867C}">
                  <a14:compatExt spid="_x0000_s6169"/>
                </a:ext>
                <a:ext uri="{FF2B5EF4-FFF2-40B4-BE49-F238E27FC236}">
                  <a16:creationId xmlns:a16="http://schemas.microsoft.com/office/drawing/2014/main" id="{00000000-0008-0000-0200-00001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262</xdr:row>
          <xdr:rowOff>190500</xdr:rowOff>
        </xdr:from>
        <xdr:to>
          <xdr:col>2</xdr:col>
          <xdr:colOff>228600</xdr:colOff>
          <xdr:row>264</xdr:row>
          <xdr:rowOff>57150</xdr:rowOff>
        </xdr:to>
        <xdr:sp macro="" textlink="">
          <xdr:nvSpPr>
            <xdr:cNvPr id="6170" name="Választógomb 26" hidden="1">
              <a:extLst>
                <a:ext uri="{63B3BB69-23CF-44E3-9099-C40C66FF867C}">
                  <a14:compatExt spid="_x0000_s6170"/>
                </a:ext>
                <a:ext uri="{FF2B5EF4-FFF2-40B4-BE49-F238E27FC236}">
                  <a16:creationId xmlns:a16="http://schemas.microsoft.com/office/drawing/2014/main" id="{00000000-0008-0000-02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262</xdr:row>
          <xdr:rowOff>190500</xdr:rowOff>
        </xdr:from>
        <xdr:to>
          <xdr:col>4</xdr:col>
          <xdr:colOff>466725</xdr:colOff>
          <xdr:row>264</xdr:row>
          <xdr:rowOff>57150</xdr:rowOff>
        </xdr:to>
        <xdr:sp macro="" textlink="">
          <xdr:nvSpPr>
            <xdr:cNvPr id="6171" name="Választógomb 27" hidden="1">
              <a:extLst>
                <a:ext uri="{63B3BB69-23CF-44E3-9099-C40C66FF867C}">
                  <a14:compatExt spid="_x0000_s6171"/>
                </a:ext>
                <a:ext uri="{FF2B5EF4-FFF2-40B4-BE49-F238E27FC236}">
                  <a16:creationId xmlns:a16="http://schemas.microsoft.com/office/drawing/2014/main" id="{00000000-0008-0000-02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262</xdr:row>
          <xdr:rowOff>190500</xdr:rowOff>
        </xdr:from>
        <xdr:to>
          <xdr:col>7</xdr:col>
          <xdr:colOff>161925</xdr:colOff>
          <xdr:row>264</xdr:row>
          <xdr:rowOff>57150</xdr:rowOff>
        </xdr:to>
        <xdr:sp macro="" textlink="">
          <xdr:nvSpPr>
            <xdr:cNvPr id="6172" name="Választógomb 28" hidden="1">
              <a:extLst>
                <a:ext uri="{63B3BB69-23CF-44E3-9099-C40C66FF867C}">
                  <a14:compatExt spid="_x0000_s6172"/>
                </a:ext>
                <a:ext uri="{FF2B5EF4-FFF2-40B4-BE49-F238E27FC236}">
                  <a16:creationId xmlns:a16="http://schemas.microsoft.com/office/drawing/2014/main" id="{00000000-0008-0000-02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263</xdr:row>
          <xdr:rowOff>0</xdr:rowOff>
        </xdr:from>
        <xdr:to>
          <xdr:col>9</xdr:col>
          <xdr:colOff>428625</xdr:colOff>
          <xdr:row>264</xdr:row>
          <xdr:rowOff>57150</xdr:rowOff>
        </xdr:to>
        <xdr:sp macro="" textlink="">
          <xdr:nvSpPr>
            <xdr:cNvPr id="6173" name="Választógomb 29" hidden="1">
              <a:extLst>
                <a:ext uri="{63B3BB69-23CF-44E3-9099-C40C66FF867C}">
                  <a14:compatExt spid="_x0000_s6173"/>
                </a:ext>
                <a:ext uri="{FF2B5EF4-FFF2-40B4-BE49-F238E27FC236}">
                  <a16:creationId xmlns:a16="http://schemas.microsoft.com/office/drawing/2014/main" id="{00000000-0008-0000-02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263</xdr:row>
          <xdr:rowOff>0</xdr:rowOff>
        </xdr:from>
        <xdr:to>
          <xdr:col>11</xdr:col>
          <xdr:colOff>542925</xdr:colOff>
          <xdr:row>264</xdr:row>
          <xdr:rowOff>57150</xdr:rowOff>
        </xdr:to>
        <xdr:sp macro="" textlink="">
          <xdr:nvSpPr>
            <xdr:cNvPr id="6174" name="Választógomb 30" hidden="1">
              <a:extLst>
                <a:ext uri="{63B3BB69-23CF-44E3-9099-C40C66FF867C}">
                  <a14:compatExt spid="_x0000_s6174"/>
                </a:ext>
                <a:ext uri="{FF2B5EF4-FFF2-40B4-BE49-F238E27FC236}">
                  <a16:creationId xmlns:a16="http://schemas.microsoft.com/office/drawing/2014/main" id="{00000000-0008-0000-02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265</xdr:row>
          <xdr:rowOff>95250</xdr:rowOff>
        </xdr:from>
        <xdr:to>
          <xdr:col>12</xdr:col>
          <xdr:colOff>66675</xdr:colOff>
          <xdr:row>268</xdr:row>
          <xdr:rowOff>19050</xdr:rowOff>
        </xdr:to>
        <xdr:sp macro="" textlink="">
          <xdr:nvSpPr>
            <xdr:cNvPr id="6175" name="Csoportpanel 31" hidden="1">
              <a:extLst>
                <a:ext uri="{63B3BB69-23CF-44E3-9099-C40C66FF867C}">
                  <a14:compatExt spid="_x0000_s6175"/>
                </a:ext>
                <a:ext uri="{FF2B5EF4-FFF2-40B4-BE49-F238E27FC236}">
                  <a16:creationId xmlns:a16="http://schemas.microsoft.com/office/drawing/2014/main" id="{00000000-0008-0000-0200-00001F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265</xdr:row>
          <xdr:rowOff>190500</xdr:rowOff>
        </xdr:from>
        <xdr:to>
          <xdr:col>2</xdr:col>
          <xdr:colOff>228600</xdr:colOff>
          <xdr:row>267</xdr:row>
          <xdr:rowOff>57150</xdr:rowOff>
        </xdr:to>
        <xdr:sp macro="" textlink="">
          <xdr:nvSpPr>
            <xdr:cNvPr id="6176" name="Választógomb 32" hidden="1">
              <a:extLst>
                <a:ext uri="{63B3BB69-23CF-44E3-9099-C40C66FF867C}">
                  <a14:compatExt spid="_x0000_s6176"/>
                </a:ext>
                <a:ext uri="{FF2B5EF4-FFF2-40B4-BE49-F238E27FC236}">
                  <a16:creationId xmlns:a16="http://schemas.microsoft.com/office/drawing/2014/main" id="{00000000-0008-0000-02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265</xdr:row>
          <xdr:rowOff>190500</xdr:rowOff>
        </xdr:from>
        <xdr:to>
          <xdr:col>4</xdr:col>
          <xdr:colOff>466725</xdr:colOff>
          <xdr:row>267</xdr:row>
          <xdr:rowOff>57150</xdr:rowOff>
        </xdr:to>
        <xdr:sp macro="" textlink="">
          <xdr:nvSpPr>
            <xdr:cNvPr id="6177" name="Választógomb 33" hidden="1">
              <a:extLst>
                <a:ext uri="{63B3BB69-23CF-44E3-9099-C40C66FF867C}">
                  <a14:compatExt spid="_x0000_s6177"/>
                </a:ext>
                <a:ext uri="{FF2B5EF4-FFF2-40B4-BE49-F238E27FC236}">
                  <a16:creationId xmlns:a16="http://schemas.microsoft.com/office/drawing/2014/main" id="{00000000-0008-0000-02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265</xdr:row>
          <xdr:rowOff>190500</xdr:rowOff>
        </xdr:from>
        <xdr:to>
          <xdr:col>7</xdr:col>
          <xdr:colOff>161925</xdr:colOff>
          <xdr:row>267</xdr:row>
          <xdr:rowOff>57150</xdr:rowOff>
        </xdr:to>
        <xdr:sp macro="" textlink="">
          <xdr:nvSpPr>
            <xdr:cNvPr id="6178" name="Választógomb 34" hidden="1">
              <a:extLst>
                <a:ext uri="{63B3BB69-23CF-44E3-9099-C40C66FF867C}">
                  <a14:compatExt spid="_x0000_s6178"/>
                </a:ext>
                <a:ext uri="{FF2B5EF4-FFF2-40B4-BE49-F238E27FC236}">
                  <a16:creationId xmlns:a16="http://schemas.microsoft.com/office/drawing/2014/main" id="{00000000-0008-0000-02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266</xdr:row>
          <xdr:rowOff>0</xdr:rowOff>
        </xdr:from>
        <xdr:to>
          <xdr:col>9</xdr:col>
          <xdr:colOff>428625</xdr:colOff>
          <xdr:row>267</xdr:row>
          <xdr:rowOff>57150</xdr:rowOff>
        </xdr:to>
        <xdr:sp macro="" textlink="">
          <xdr:nvSpPr>
            <xdr:cNvPr id="6179" name="Választógomb 35" hidden="1">
              <a:extLst>
                <a:ext uri="{63B3BB69-23CF-44E3-9099-C40C66FF867C}">
                  <a14:compatExt spid="_x0000_s6179"/>
                </a:ext>
                <a:ext uri="{FF2B5EF4-FFF2-40B4-BE49-F238E27FC236}">
                  <a16:creationId xmlns:a16="http://schemas.microsoft.com/office/drawing/2014/main" id="{00000000-0008-0000-02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266</xdr:row>
          <xdr:rowOff>0</xdr:rowOff>
        </xdr:from>
        <xdr:to>
          <xdr:col>11</xdr:col>
          <xdr:colOff>542925</xdr:colOff>
          <xdr:row>267</xdr:row>
          <xdr:rowOff>57150</xdr:rowOff>
        </xdr:to>
        <xdr:sp macro="" textlink="">
          <xdr:nvSpPr>
            <xdr:cNvPr id="6180" name="Választógomb 36" hidden="1">
              <a:extLst>
                <a:ext uri="{63B3BB69-23CF-44E3-9099-C40C66FF867C}">
                  <a14:compatExt spid="_x0000_s6180"/>
                </a:ext>
                <a:ext uri="{FF2B5EF4-FFF2-40B4-BE49-F238E27FC236}">
                  <a16:creationId xmlns:a16="http://schemas.microsoft.com/office/drawing/2014/main" id="{00000000-0008-0000-02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268</xdr:row>
          <xdr:rowOff>95250</xdr:rowOff>
        </xdr:from>
        <xdr:to>
          <xdr:col>12</xdr:col>
          <xdr:colOff>66675</xdr:colOff>
          <xdr:row>271</xdr:row>
          <xdr:rowOff>19050</xdr:rowOff>
        </xdr:to>
        <xdr:sp macro="" textlink="">
          <xdr:nvSpPr>
            <xdr:cNvPr id="6181" name="Csoportpanel 37" hidden="1">
              <a:extLst>
                <a:ext uri="{63B3BB69-23CF-44E3-9099-C40C66FF867C}">
                  <a14:compatExt spid="_x0000_s6181"/>
                </a:ext>
                <a:ext uri="{FF2B5EF4-FFF2-40B4-BE49-F238E27FC236}">
                  <a16:creationId xmlns:a16="http://schemas.microsoft.com/office/drawing/2014/main" id="{00000000-0008-0000-0200-000025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268</xdr:row>
          <xdr:rowOff>190500</xdr:rowOff>
        </xdr:from>
        <xdr:to>
          <xdr:col>2</xdr:col>
          <xdr:colOff>228600</xdr:colOff>
          <xdr:row>270</xdr:row>
          <xdr:rowOff>57150</xdr:rowOff>
        </xdr:to>
        <xdr:sp macro="" textlink="">
          <xdr:nvSpPr>
            <xdr:cNvPr id="6182" name="Választógomb 38" hidden="1">
              <a:extLst>
                <a:ext uri="{63B3BB69-23CF-44E3-9099-C40C66FF867C}">
                  <a14:compatExt spid="_x0000_s6182"/>
                </a:ext>
                <a:ext uri="{FF2B5EF4-FFF2-40B4-BE49-F238E27FC236}">
                  <a16:creationId xmlns:a16="http://schemas.microsoft.com/office/drawing/2014/main" id="{00000000-0008-0000-02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268</xdr:row>
          <xdr:rowOff>190500</xdr:rowOff>
        </xdr:from>
        <xdr:to>
          <xdr:col>4</xdr:col>
          <xdr:colOff>466725</xdr:colOff>
          <xdr:row>270</xdr:row>
          <xdr:rowOff>57150</xdr:rowOff>
        </xdr:to>
        <xdr:sp macro="" textlink="">
          <xdr:nvSpPr>
            <xdr:cNvPr id="6183" name="Választógomb 39" hidden="1">
              <a:extLst>
                <a:ext uri="{63B3BB69-23CF-44E3-9099-C40C66FF867C}">
                  <a14:compatExt spid="_x0000_s6183"/>
                </a:ext>
                <a:ext uri="{FF2B5EF4-FFF2-40B4-BE49-F238E27FC236}">
                  <a16:creationId xmlns:a16="http://schemas.microsoft.com/office/drawing/2014/main" id="{00000000-0008-0000-02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268</xdr:row>
          <xdr:rowOff>190500</xdr:rowOff>
        </xdr:from>
        <xdr:to>
          <xdr:col>7</xdr:col>
          <xdr:colOff>161925</xdr:colOff>
          <xdr:row>270</xdr:row>
          <xdr:rowOff>57150</xdr:rowOff>
        </xdr:to>
        <xdr:sp macro="" textlink="">
          <xdr:nvSpPr>
            <xdr:cNvPr id="6184" name="Választógomb 40" hidden="1">
              <a:extLst>
                <a:ext uri="{63B3BB69-23CF-44E3-9099-C40C66FF867C}">
                  <a14:compatExt spid="_x0000_s6184"/>
                </a:ext>
                <a:ext uri="{FF2B5EF4-FFF2-40B4-BE49-F238E27FC236}">
                  <a16:creationId xmlns:a16="http://schemas.microsoft.com/office/drawing/2014/main" id="{00000000-0008-0000-02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269</xdr:row>
          <xdr:rowOff>0</xdr:rowOff>
        </xdr:from>
        <xdr:to>
          <xdr:col>9</xdr:col>
          <xdr:colOff>428625</xdr:colOff>
          <xdr:row>270</xdr:row>
          <xdr:rowOff>57150</xdr:rowOff>
        </xdr:to>
        <xdr:sp macro="" textlink="">
          <xdr:nvSpPr>
            <xdr:cNvPr id="6185" name="Választógomb 41" hidden="1">
              <a:extLst>
                <a:ext uri="{63B3BB69-23CF-44E3-9099-C40C66FF867C}">
                  <a14:compatExt spid="_x0000_s6185"/>
                </a:ext>
                <a:ext uri="{FF2B5EF4-FFF2-40B4-BE49-F238E27FC236}">
                  <a16:creationId xmlns:a16="http://schemas.microsoft.com/office/drawing/2014/main" id="{00000000-0008-0000-02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269</xdr:row>
          <xdr:rowOff>0</xdr:rowOff>
        </xdr:from>
        <xdr:to>
          <xdr:col>11</xdr:col>
          <xdr:colOff>542925</xdr:colOff>
          <xdr:row>270</xdr:row>
          <xdr:rowOff>57150</xdr:rowOff>
        </xdr:to>
        <xdr:sp macro="" textlink="">
          <xdr:nvSpPr>
            <xdr:cNvPr id="6186" name="Választógomb 42" hidden="1">
              <a:extLst>
                <a:ext uri="{63B3BB69-23CF-44E3-9099-C40C66FF867C}">
                  <a14:compatExt spid="_x0000_s6186"/>
                </a:ext>
                <a:ext uri="{FF2B5EF4-FFF2-40B4-BE49-F238E27FC236}">
                  <a16:creationId xmlns:a16="http://schemas.microsoft.com/office/drawing/2014/main" id="{00000000-0008-0000-02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271</xdr:row>
          <xdr:rowOff>95250</xdr:rowOff>
        </xdr:from>
        <xdr:to>
          <xdr:col>12</xdr:col>
          <xdr:colOff>66675</xdr:colOff>
          <xdr:row>274</xdr:row>
          <xdr:rowOff>19050</xdr:rowOff>
        </xdr:to>
        <xdr:sp macro="" textlink="">
          <xdr:nvSpPr>
            <xdr:cNvPr id="6187" name="Csoportpanel 43" hidden="1">
              <a:extLst>
                <a:ext uri="{63B3BB69-23CF-44E3-9099-C40C66FF867C}">
                  <a14:compatExt spid="_x0000_s6187"/>
                </a:ext>
                <a:ext uri="{FF2B5EF4-FFF2-40B4-BE49-F238E27FC236}">
                  <a16:creationId xmlns:a16="http://schemas.microsoft.com/office/drawing/2014/main" id="{00000000-0008-0000-0200-00002B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271</xdr:row>
          <xdr:rowOff>190500</xdr:rowOff>
        </xdr:from>
        <xdr:to>
          <xdr:col>2</xdr:col>
          <xdr:colOff>228600</xdr:colOff>
          <xdr:row>273</xdr:row>
          <xdr:rowOff>57150</xdr:rowOff>
        </xdr:to>
        <xdr:sp macro="" textlink="">
          <xdr:nvSpPr>
            <xdr:cNvPr id="6188" name="Választógomb 44" hidden="1">
              <a:extLst>
                <a:ext uri="{63B3BB69-23CF-44E3-9099-C40C66FF867C}">
                  <a14:compatExt spid="_x0000_s6188"/>
                </a:ext>
                <a:ext uri="{FF2B5EF4-FFF2-40B4-BE49-F238E27FC236}">
                  <a16:creationId xmlns:a16="http://schemas.microsoft.com/office/drawing/2014/main" id="{00000000-0008-0000-02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271</xdr:row>
          <xdr:rowOff>190500</xdr:rowOff>
        </xdr:from>
        <xdr:to>
          <xdr:col>4</xdr:col>
          <xdr:colOff>466725</xdr:colOff>
          <xdr:row>273</xdr:row>
          <xdr:rowOff>57150</xdr:rowOff>
        </xdr:to>
        <xdr:sp macro="" textlink="">
          <xdr:nvSpPr>
            <xdr:cNvPr id="6189" name="Választógomb 45" hidden="1">
              <a:extLst>
                <a:ext uri="{63B3BB69-23CF-44E3-9099-C40C66FF867C}">
                  <a14:compatExt spid="_x0000_s6189"/>
                </a:ext>
                <a:ext uri="{FF2B5EF4-FFF2-40B4-BE49-F238E27FC236}">
                  <a16:creationId xmlns:a16="http://schemas.microsoft.com/office/drawing/2014/main" id="{00000000-0008-0000-02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271</xdr:row>
          <xdr:rowOff>190500</xdr:rowOff>
        </xdr:from>
        <xdr:to>
          <xdr:col>7</xdr:col>
          <xdr:colOff>161925</xdr:colOff>
          <xdr:row>273</xdr:row>
          <xdr:rowOff>57150</xdr:rowOff>
        </xdr:to>
        <xdr:sp macro="" textlink="">
          <xdr:nvSpPr>
            <xdr:cNvPr id="6190" name="Választógomb 46" hidden="1">
              <a:extLst>
                <a:ext uri="{63B3BB69-23CF-44E3-9099-C40C66FF867C}">
                  <a14:compatExt spid="_x0000_s6190"/>
                </a:ext>
                <a:ext uri="{FF2B5EF4-FFF2-40B4-BE49-F238E27FC236}">
                  <a16:creationId xmlns:a16="http://schemas.microsoft.com/office/drawing/2014/main" id="{00000000-0008-0000-02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272</xdr:row>
          <xdr:rowOff>0</xdr:rowOff>
        </xdr:from>
        <xdr:to>
          <xdr:col>9</xdr:col>
          <xdr:colOff>428625</xdr:colOff>
          <xdr:row>273</xdr:row>
          <xdr:rowOff>57150</xdr:rowOff>
        </xdr:to>
        <xdr:sp macro="" textlink="">
          <xdr:nvSpPr>
            <xdr:cNvPr id="6191" name="Választógomb 47" hidden="1">
              <a:extLst>
                <a:ext uri="{63B3BB69-23CF-44E3-9099-C40C66FF867C}">
                  <a14:compatExt spid="_x0000_s6191"/>
                </a:ext>
                <a:ext uri="{FF2B5EF4-FFF2-40B4-BE49-F238E27FC236}">
                  <a16:creationId xmlns:a16="http://schemas.microsoft.com/office/drawing/2014/main" id="{00000000-0008-0000-02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272</xdr:row>
          <xdr:rowOff>0</xdr:rowOff>
        </xdr:from>
        <xdr:to>
          <xdr:col>11</xdr:col>
          <xdr:colOff>542925</xdr:colOff>
          <xdr:row>273</xdr:row>
          <xdr:rowOff>57150</xdr:rowOff>
        </xdr:to>
        <xdr:sp macro="" textlink="">
          <xdr:nvSpPr>
            <xdr:cNvPr id="6192" name="Választógomb 48" hidden="1">
              <a:extLst>
                <a:ext uri="{63B3BB69-23CF-44E3-9099-C40C66FF867C}">
                  <a14:compatExt spid="_x0000_s6192"/>
                </a:ext>
                <a:ext uri="{FF2B5EF4-FFF2-40B4-BE49-F238E27FC236}">
                  <a16:creationId xmlns:a16="http://schemas.microsoft.com/office/drawing/2014/main" id="{00000000-0008-0000-02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274</xdr:row>
          <xdr:rowOff>95250</xdr:rowOff>
        </xdr:from>
        <xdr:to>
          <xdr:col>12</xdr:col>
          <xdr:colOff>66675</xdr:colOff>
          <xdr:row>277</xdr:row>
          <xdr:rowOff>19050</xdr:rowOff>
        </xdr:to>
        <xdr:sp macro="" textlink="">
          <xdr:nvSpPr>
            <xdr:cNvPr id="6193" name="Csoportpanel 49" hidden="1">
              <a:extLst>
                <a:ext uri="{63B3BB69-23CF-44E3-9099-C40C66FF867C}">
                  <a14:compatExt spid="_x0000_s6193"/>
                </a:ext>
                <a:ext uri="{FF2B5EF4-FFF2-40B4-BE49-F238E27FC236}">
                  <a16:creationId xmlns:a16="http://schemas.microsoft.com/office/drawing/2014/main" id="{00000000-0008-0000-0200-000031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274</xdr:row>
          <xdr:rowOff>190500</xdr:rowOff>
        </xdr:from>
        <xdr:to>
          <xdr:col>2</xdr:col>
          <xdr:colOff>228600</xdr:colOff>
          <xdr:row>276</xdr:row>
          <xdr:rowOff>57150</xdr:rowOff>
        </xdr:to>
        <xdr:sp macro="" textlink="">
          <xdr:nvSpPr>
            <xdr:cNvPr id="6194" name="Választógomb 50" hidden="1">
              <a:extLst>
                <a:ext uri="{63B3BB69-23CF-44E3-9099-C40C66FF867C}">
                  <a14:compatExt spid="_x0000_s6194"/>
                </a:ext>
                <a:ext uri="{FF2B5EF4-FFF2-40B4-BE49-F238E27FC236}">
                  <a16:creationId xmlns:a16="http://schemas.microsoft.com/office/drawing/2014/main" id="{00000000-0008-0000-02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274</xdr:row>
          <xdr:rowOff>190500</xdr:rowOff>
        </xdr:from>
        <xdr:to>
          <xdr:col>4</xdr:col>
          <xdr:colOff>466725</xdr:colOff>
          <xdr:row>276</xdr:row>
          <xdr:rowOff>57150</xdr:rowOff>
        </xdr:to>
        <xdr:sp macro="" textlink="">
          <xdr:nvSpPr>
            <xdr:cNvPr id="6195" name="Választógomb 51" hidden="1">
              <a:extLst>
                <a:ext uri="{63B3BB69-23CF-44E3-9099-C40C66FF867C}">
                  <a14:compatExt spid="_x0000_s6195"/>
                </a:ext>
                <a:ext uri="{FF2B5EF4-FFF2-40B4-BE49-F238E27FC236}">
                  <a16:creationId xmlns:a16="http://schemas.microsoft.com/office/drawing/2014/main" id="{00000000-0008-0000-02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274</xdr:row>
          <xdr:rowOff>190500</xdr:rowOff>
        </xdr:from>
        <xdr:to>
          <xdr:col>7</xdr:col>
          <xdr:colOff>161925</xdr:colOff>
          <xdr:row>276</xdr:row>
          <xdr:rowOff>57150</xdr:rowOff>
        </xdr:to>
        <xdr:sp macro="" textlink="">
          <xdr:nvSpPr>
            <xdr:cNvPr id="6196" name="Választógomb 52" hidden="1">
              <a:extLst>
                <a:ext uri="{63B3BB69-23CF-44E3-9099-C40C66FF867C}">
                  <a14:compatExt spid="_x0000_s6196"/>
                </a:ext>
                <a:ext uri="{FF2B5EF4-FFF2-40B4-BE49-F238E27FC236}">
                  <a16:creationId xmlns:a16="http://schemas.microsoft.com/office/drawing/2014/main" id="{00000000-0008-0000-02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275</xdr:row>
          <xdr:rowOff>0</xdr:rowOff>
        </xdr:from>
        <xdr:to>
          <xdr:col>9</xdr:col>
          <xdr:colOff>428625</xdr:colOff>
          <xdr:row>276</xdr:row>
          <xdr:rowOff>57150</xdr:rowOff>
        </xdr:to>
        <xdr:sp macro="" textlink="">
          <xdr:nvSpPr>
            <xdr:cNvPr id="6197" name="Választógomb 53" hidden="1">
              <a:extLst>
                <a:ext uri="{63B3BB69-23CF-44E3-9099-C40C66FF867C}">
                  <a14:compatExt spid="_x0000_s6197"/>
                </a:ext>
                <a:ext uri="{FF2B5EF4-FFF2-40B4-BE49-F238E27FC236}">
                  <a16:creationId xmlns:a16="http://schemas.microsoft.com/office/drawing/2014/main" id="{00000000-0008-0000-02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275</xdr:row>
          <xdr:rowOff>0</xdr:rowOff>
        </xdr:from>
        <xdr:to>
          <xdr:col>11</xdr:col>
          <xdr:colOff>542925</xdr:colOff>
          <xdr:row>276</xdr:row>
          <xdr:rowOff>57150</xdr:rowOff>
        </xdr:to>
        <xdr:sp macro="" textlink="">
          <xdr:nvSpPr>
            <xdr:cNvPr id="6198" name="Választógomb 54" hidden="1">
              <a:extLst>
                <a:ext uri="{63B3BB69-23CF-44E3-9099-C40C66FF867C}">
                  <a14:compatExt spid="_x0000_s6198"/>
                </a:ext>
                <a:ext uri="{FF2B5EF4-FFF2-40B4-BE49-F238E27FC236}">
                  <a16:creationId xmlns:a16="http://schemas.microsoft.com/office/drawing/2014/main" id="{00000000-0008-0000-02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277</xdr:row>
          <xdr:rowOff>95250</xdr:rowOff>
        </xdr:from>
        <xdr:to>
          <xdr:col>12</xdr:col>
          <xdr:colOff>66675</xdr:colOff>
          <xdr:row>280</xdr:row>
          <xdr:rowOff>19050</xdr:rowOff>
        </xdr:to>
        <xdr:sp macro="" textlink="">
          <xdr:nvSpPr>
            <xdr:cNvPr id="6199" name="Csoportpanel 55" hidden="1">
              <a:extLst>
                <a:ext uri="{63B3BB69-23CF-44E3-9099-C40C66FF867C}">
                  <a14:compatExt spid="_x0000_s6199"/>
                </a:ext>
                <a:ext uri="{FF2B5EF4-FFF2-40B4-BE49-F238E27FC236}">
                  <a16:creationId xmlns:a16="http://schemas.microsoft.com/office/drawing/2014/main" id="{00000000-0008-0000-0200-00003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277</xdr:row>
          <xdr:rowOff>190500</xdr:rowOff>
        </xdr:from>
        <xdr:to>
          <xdr:col>2</xdr:col>
          <xdr:colOff>228600</xdr:colOff>
          <xdr:row>279</xdr:row>
          <xdr:rowOff>57150</xdr:rowOff>
        </xdr:to>
        <xdr:sp macro="" textlink="">
          <xdr:nvSpPr>
            <xdr:cNvPr id="6200" name="Választógomb 56" hidden="1">
              <a:extLst>
                <a:ext uri="{63B3BB69-23CF-44E3-9099-C40C66FF867C}">
                  <a14:compatExt spid="_x0000_s6200"/>
                </a:ext>
                <a:ext uri="{FF2B5EF4-FFF2-40B4-BE49-F238E27FC236}">
                  <a16:creationId xmlns:a16="http://schemas.microsoft.com/office/drawing/2014/main" id="{00000000-0008-0000-0200-00003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277</xdr:row>
          <xdr:rowOff>190500</xdr:rowOff>
        </xdr:from>
        <xdr:to>
          <xdr:col>4</xdr:col>
          <xdr:colOff>466725</xdr:colOff>
          <xdr:row>279</xdr:row>
          <xdr:rowOff>57150</xdr:rowOff>
        </xdr:to>
        <xdr:sp macro="" textlink="">
          <xdr:nvSpPr>
            <xdr:cNvPr id="6201" name="Választógomb 57" hidden="1">
              <a:extLst>
                <a:ext uri="{63B3BB69-23CF-44E3-9099-C40C66FF867C}">
                  <a14:compatExt spid="_x0000_s6201"/>
                </a:ext>
                <a:ext uri="{FF2B5EF4-FFF2-40B4-BE49-F238E27FC236}">
                  <a16:creationId xmlns:a16="http://schemas.microsoft.com/office/drawing/2014/main" id="{00000000-0008-0000-0200-00003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277</xdr:row>
          <xdr:rowOff>190500</xdr:rowOff>
        </xdr:from>
        <xdr:to>
          <xdr:col>7</xdr:col>
          <xdr:colOff>161925</xdr:colOff>
          <xdr:row>279</xdr:row>
          <xdr:rowOff>57150</xdr:rowOff>
        </xdr:to>
        <xdr:sp macro="" textlink="">
          <xdr:nvSpPr>
            <xdr:cNvPr id="6202" name="Választógomb 58" hidden="1">
              <a:extLst>
                <a:ext uri="{63B3BB69-23CF-44E3-9099-C40C66FF867C}">
                  <a14:compatExt spid="_x0000_s6202"/>
                </a:ext>
                <a:ext uri="{FF2B5EF4-FFF2-40B4-BE49-F238E27FC236}">
                  <a16:creationId xmlns:a16="http://schemas.microsoft.com/office/drawing/2014/main" id="{00000000-0008-0000-02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278</xdr:row>
          <xdr:rowOff>0</xdr:rowOff>
        </xdr:from>
        <xdr:to>
          <xdr:col>9</xdr:col>
          <xdr:colOff>428625</xdr:colOff>
          <xdr:row>279</xdr:row>
          <xdr:rowOff>57150</xdr:rowOff>
        </xdr:to>
        <xdr:sp macro="" textlink="">
          <xdr:nvSpPr>
            <xdr:cNvPr id="6203" name="Választógomb 59" hidden="1">
              <a:extLst>
                <a:ext uri="{63B3BB69-23CF-44E3-9099-C40C66FF867C}">
                  <a14:compatExt spid="_x0000_s6203"/>
                </a:ext>
                <a:ext uri="{FF2B5EF4-FFF2-40B4-BE49-F238E27FC236}">
                  <a16:creationId xmlns:a16="http://schemas.microsoft.com/office/drawing/2014/main" id="{00000000-0008-0000-02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278</xdr:row>
          <xdr:rowOff>0</xdr:rowOff>
        </xdr:from>
        <xdr:to>
          <xdr:col>11</xdr:col>
          <xdr:colOff>542925</xdr:colOff>
          <xdr:row>279</xdr:row>
          <xdr:rowOff>57150</xdr:rowOff>
        </xdr:to>
        <xdr:sp macro="" textlink="">
          <xdr:nvSpPr>
            <xdr:cNvPr id="6204" name="Választógomb 60" hidden="1">
              <a:extLst>
                <a:ext uri="{63B3BB69-23CF-44E3-9099-C40C66FF867C}">
                  <a14:compatExt spid="_x0000_s6204"/>
                </a:ext>
                <a:ext uri="{FF2B5EF4-FFF2-40B4-BE49-F238E27FC236}">
                  <a16:creationId xmlns:a16="http://schemas.microsoft.com/office/drawing/2014/main" id="{00000000-0008-0000-0200-00003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357</xdr:row>
          <xdr:rowOff>95250</xdr:rowOff>
        </xdr:from>
        <xdr:to>
          <xdr:col>12</xdr:col>
          <xdr:colOff>66675</xdr:colOff>
          <xdr:row>360</xdr:row>
          <xdr:rowOff>19050</xdr:rowOff>
        </xdr:to>
        <xdr:sp macro="" textlink="">
          <xdr:nvSpPr>
            <xdr:cNvPr id="6211" name="Csoportpanel 67" hidden="1">
              <a:extLst>
                <a:ext uri="{63B3BB69-23CF-44E3-9099-C40C66FF867C}">
                  <a14:compatExt spid="_x0000_s6211"/>
                </a:ext>
                <a:ext uri="{FF2B5EF4-FFF2-40B4-BE49-F238E27FC236}">
                  <a16:creationId xmlns:a16="http://schemas.microsoft.com/office/drawing/2014/main" id="{00000000-0008-0000-0200-00004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357</xdr:row>
          <xdr:rowOff>190500</xdr:rowOff>
        </xdr:from>
        <xdr:to>
          <xdr:col>2</xdr:col>
          <xdr:colOff>228600</xdr:colOff>
          <xdr:row>359</xdr:row>
          <xdr:rowOff>57150</xdr:rowOff>
        </xdr:to>
        <xdr:sp macro="" textlink="">
          <xdr:nvSpPr>
            <xdr:cNvPr id="6212" name="Választógomb 68" hidden="1">
              <a:extLst>
                <a:ext uri="{63B3BB69-23CF-44E3-9099-C40C66FF867C}">
                  <a14:compatExt spid="_x0000_s6212"/>
                </a:ext>
                <a:ext uri="{FF2B5EF4-FFF2-40B4-BE49-F238E27FC236}">
                  <a16:creationId xmlns:a16="http://schemas.microsoft.com/office/drawing/2014/main" id="{00000000-0008-0000-0200-00004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357</xdr:row>
          <xdr:rowOff>190500</xdr:rowOff>
        </xdr:from>
        <xdr:to>
          <xdr:col>4</xdr:col>
          <xdr:colOff>466725</xdr:colOff>
          <xdr:row>359</xdr:row>
          <xdr:rowOff>57150</xdr:rowOff>
        </xdr:to>
        <xdr:sp macro="" textlink="">
          <xdr:nvSpPr>
            <xdr:cNvPr id="6213" name="Választógomb 69" hidden="1">
              <a:extLst>
                <a:ext uri="{63B3BB69-23CF-44E3-9099-C40C66FF867C}">
                  <a14:compatExt spid="_x0000_s6213"/>
                </a:ext>
                <a:ext uri="{FF2B5EF4-FFF2-40B4-BE49-F238E27FC236}">
                  <a16:creationId xmlns:a16="http://schemas.microsoft.com/office/drawing/2014/main" id="{00000000-0008-0000-02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357</xdr:row>
          <xdr:rowOff>190500</xdr:rowOff>
        </xdr:from>
        <xdr:to>
          <xdr:col>7</xdr:col>
          <xdr:colOff>161925</xdr:colOff>
          <xdr:row>359</xdr:row>
          <xdr:rowOff>57150</xdr:rowOff>
        </xdr:to>
        <xdr:sp macro="" textlink="">
          <xdr:nvSpPr>
            <xdr:cNvPr id="6214" name="Választógomb 70" hidden="1">
              <a:extLst>
                <a:ext uri="{63B3BB69-23CF-44E3-9099-C40C66FF867C}">
                  <a14:compatExt spid="_x0000_s6214"/>
                </a:ext>
                <a:ext uri="{FF2B5EF4-FFF2-40B4-BE49-F238E27FC236}">
                  <a16:creationId xmlns:a16="http://schemas.microsoft.com/office/drawing/2014/main" id="{00000000-0008-0000-02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358</xdr:row>
          <xdr:rowOff>0</xdr:rowOff>
        </xdr:from>
        <xdr:to>
          <xdr:col>9</xdr:col>
          <xdr:colOff>428625</xdr:colOff>
          <xdr:row>359</xdr:row>
          <xdr:rowOff>57150</xdr:rowOff>
        </xdr:to>
        <xdr:sp macro="" textlink="">
          <xdr:nvSpPr>
            <xdr:cNvPr id="6215" name="Választógomb 71" hidden="1">
              <a:extLst>
                <a:ext uri="{63B3BB69-23CF-44E3-9099-C40C66FF867C}">
                  <a14:compatExt spid="_x0000_s6215"/>
                </a:ext>
                <a:ext uri="{FF2B5EF4-FFF2-40B4-BE49-F238E27FC236}">
                  <a16:creationId xmlns:a16="http://schemas.microsoft.com/office/drawing/2014/main" id="{00000000-0008-0000-02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358</xdr:row>
          <xdr:rowOff>0</xdr:rowOff>
        </xdr:from>
        <xdr:to>
          <xdr:col>11</xdr:col>
          <xdr:colOff>542925</xdr:colOff>
          <xdr:row>359</xdr:row>
          <xdr:rowOff>57150</xdr:rowOff>
        </xdr:to>
        <xdr:sp macro="" textlink="">
          <xdr:nvSpPr>
            <xdr:cNvPr id="6216" name="Választógomb 72" hidden="1">
              <a:extLst>
                <a:ext uri="{63B3BB69-23CF-44E3-9099-C40C66FF867C}">
                  <a14:compatExt spid="_x0000_s6216"/>
                </a:ext>
                <a:ext uri="{FF2B5EF4-FFF2-40B4-BE49-F238E27FC236}">
                  <a16:creationId xmlns:a16="http://schemas.microsoft.com/office/drawing/2014/main" id="{00000000-0008-0000-02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360</xdr:row>
          <xdr:rowOff>95250</xdr:rowOff>
        </xdr:from>
        <xdr:to>
          <xdr:col>12</xdr:col>
          <xdr:colOff>66675</xdr:colOff>
          <xdr:row>363</xdr:row>
          <xdr:rowOff>19050</xdr:rowOff>
        </xdr:to>
        <xdr:sp macro="" textlink="">
          <xdr:nvSpPr>
            <xdr:cNvPr id="6217" name="Csoportpanel 73" hidden="1">
              <a:extLst>
                <a:ext uri="{63B3BB69-23CF-44E3-9099-C40C66FF867C}">
                  <a14:compatExt spid="_x0000_s6217"/>
                </a:ext>
                <a:ext uri="{FF2B5EF4-FFF2-40B4-BE49-F238E27FC236}">
                  <a16:creationId xmlns:a16="http://schemas.microsoft.com/office/drawing/2014/main" id="{00000000-0008-0000-0200-00004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360</xdr:row>
          <xdr:rowOff>190500</xdr:rowOff>
        </xdr:from>
        <xdr:to>
          <xdr:col>2</xdr:col>
          <xdr:colOff>228600</xdr:colOff>
          <xdr:row>362</xdr:row>
          <xdr:rowOff>57150</xdr:rowOff>
        </xdr:to>
        <xdr:sp macro="" textlink="">
          <xdr:nvSpPr>
            <xdr:cNvPr id="6218" name="Választógomb 74" hidden="1">
              <a:extLst>
                <a:ext uri="{63B3BB69-23CF-44E3-9099-C40C66FF867C}">
                  <a14:compatExt spid="_x0000_s6218"/>
                </a:ext>
                <a:ext uri="{FF2B5EF4-FFF2-40B4-BE49-F238E27FC236}">
                  <a16:creationId xmlns:a16="http://schemas.microsoft.com/office/drawing/2014/main" id="{00000000-0008-0000-0200-00004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360</xdr:row>
          <xdr:rowOff>190500</xdr:rowOff>
        </xdr:from>
        <xdr:to>
          <xdr:col>4</xdr:col>
          <xdr:colOff>466725</xdr:colOff>
          <xdr:row>362</xdr:row>
          <xdr:rowOff>57150</xdr:rowOff>
        </xdr:to>
        <xdr:sp macro="" textlink="">
          <xdr:nvSpPr>
            <xdr:cNvPr id="6219" name="Választógomb 75" hidden="1">
              <a:extLst>
                <a:ext uri="{63B3BB69-23CF-44E3-9099-C40C66FF867C}">
                  <a14:compatExt spid="_x0000_s6219"/>
                </a:ext>
                <a:ext uri="{FF2B5EF4-FFF2-40B4-BE49-F238E27FC236}">
                  <a16:creationId xmlns:a16="http://schemas.microsoft.com/office/drawing/2014/main" id="{00000000-0008-0000-0200-00004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360</xdr:row>
          <xdr:rowOff>190500</xdr:rowOff>
        </xdr:from>
        <xdr:to>
          <xdr:col>7</xdr:col>
          <xdr:colOff>161925</xdr:colOff>
          <xdr:row>362</xdr:row>
          <xdr:rowOff>57150</xdr:rowOff>
        </xdr:to>
        <xdr:sp macro="" textlink="">
          <xdr:nvSpPr>
            <xdr:cNvPr id="6220" name="Választógomb 76" hidden="1">
              <a:extLst>
                <a:ext uri="{63B3BB69-23CF-44E3-9099-C40C66FF867C}">
                  <a14:compatExt spid="_x0000_s6220"/>
                </a:ext>
                <a:ext uri="{FF2B5EF4-FFF2-40B4-BE49-F238E27FC236}">
                  <a16:creationId xmlns:a16="http://schemas.microsoft.com/office/drawing/2014/main" id="{00000000-0008-0000-0200-00004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361</xdr:row>
          <xdr:rowOff>0</xdr:rowOff>
        </xdr:from>
        <xdr:to>
          <xdr:col>9</xdr:col>
          <xdr:colOff>428625</xdr:colOff>
          <xdr:row>362</xdr:row>
          <xdr:rowOff>57150</xdr:rowOff>
        </xdr:to>
        <xdr:sp macro="" textlink="">
          <xdr:nvSpPr>
            <xdr:cNvPr id="6221" name="Választógomb 77" hidden="1">
              <a:extLst>
                <a:ext uri="{63B3BB69-23CF-44E3-9099-C40C66FF867C}">
                  <a14:compatExt spid="_x0000_s6221"/>
                </a:ext>
                <a:ext uri="{FF2B5EF4-FFF2-40B4-BE49-F238E27FC236}">
                  <a16:creationId xmlns:a16="http://schemas.microsoft.com/office/drawing/2014/main" id="{00000000-0008-0000-0200-00004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361</xdr:row>
          <xdr:rowOff>0</xdr:rowOff>
        </xdr:from>
        <xdr:to>
          <xdr:col>11</xdr:col>
          <xdr:colOff>542925</xdr:colOff>
          <xdr:row>362</xdr:row>
          <xdr:rowOff>57150</xdr:rowOff>
        </xdr:to>
        <xdr:sp macro="" textlink="">
          <xdr:nvSpPr>
            <xdr:cNvPr id="6222" name="Választógomb 78" hidden="1">
              <a:extLst>
                <a:ext uri="{63B3BB69-23CF-44E3-9099-C40C66FF867C}">
                  <a14:compatExt spid="_x0000_s6222"/>
                </a:ext>
                <a:ext uri="{FF2B5EF4-FFF2-40B4-BE49-F238E27FC236}">
                  <a16:creationId xmlns:a16="http://schemas.microsoft.com/office/drawing/2014/main" id="{00000000-0008-0000-0200-00004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363</xdr:row>
          <xdr:rowOff>95250</xdr:rowOff>
        </xdr:from>
        <xdr:to>
          <xdr:col>12</xdr:col>
          <xdr:colOff>66675</xdr:colOff>
          <xdr:row>366</xdr:row>
          <xdr:rowOff>19050</xdr:rowOff>
        </xdr:to>
        <xdr:sp macro="" textlink="">
          <xdr:nvSpPr>
            <xdr:cNvPr id="6223" name="Csoportpanel 79" hidden="1">
              <a:extLst>
                <a:ext uri="{63B3BB69-23CF-44E3-9099-C40C66FF867C}">
                  <a14:compatExt spid="_x0000_s6223"/>
                </a:ext>
                <a:ext uri="{FF2B5EF4-FFF2-40B4-BE49-F238E27FC236}">
                  <a16:creationId xmlns:a16="http://schemas.microsoft.com/office/drawing/2014/main" id="{00000000-0008-0000-0200-00004F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363</xdr:row>
          <xdr:rowOff>190500</xdr:rowOff>
        </xdr:from>
        <xdr:to>
          <xdr:col>2</xdr:col>
          <xdr:colOff>228600</xdr:colOff>
          <xdr:row>365</xdr:row>
          <xdr:rowOff>57150</xdr:rowOff>
        </xdr:to>
        <xdr:sp macro="" textlink="">
          <xdr:nvSpPr>
            <xdr:cNvPr id="6224" name="Választógomb 80" hidden="1">
              <a:extLst>
                <a:ext uri="{63B3BB69-23CF-44E3-9099-C40C66FF867C}">
                  <a14:compatExt spid="_x0000_s6224"/>
                </a:ext>
                <a:ext uri="{FF2B5EF4-FFF2-40B4-BE49-F238E27FC236}">
                  <a16:creationId xmlns:a16="http://schemas.microsoft.com/office/drawing/2014/main" id="{00000000-0008-0000-0200-00005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363</xdr:row>
          <xdr:rowOff>190500</xdr:rowOff>
        </xdr:from>
        <xdr:to>
          <xdr:col>4</xdr:col>
          <xdr:colOff>466725</xdr:colOff>
          <xdr:row>365</xdr:row>
          <xdr:rowOff>57150</xdr:rowOff>
        </xdr:to>
        <xdr:sp macro="" textlink="">
          <xdr:nvSpPr>
            <xdr:cNvPr id="6225" name="Választógomb 81" hidden="1">
              <a:extLst>
                <a:ext uri="{63B3BB69-23CF-44E3-9099-C40C66FF867C}">
                  <a14:compatExt spid="_x0000_s6225"/>
                </a:ext>
                <a:ext uri="{FF2B5EF4-FFF2-40B4-BE49-F238E27FC236}">
                  <a16:creationId xmlns:a16="http://schemas.microsoft.com/office/drawing/2014/main" id="{00000000-0008-0000-0200-00005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363</xdr:row>
          <xdr:rowOff>190500</xdr:rowOff>
        </xdr:from>
        <xdr:to>
          <xdr:col>7</xdr:col>
          <xdr:colOff>161925</xdr:colOff>
          <xdr:row>365</xdr:row>
          <xdr:rowOff>57150</xdr:rowOff>
        </xdr:to>
        <xdr:sp macro="" textlink="">
          <xdr:nvSpPr>
            <xdr:cNvPr id="6226" name="Választógomb 82" hidden="1">
              <a:extLst>
                <a:ext uri="{63B3BB69-23CF-44E3-9099-C40C66FF867C}">
                  <a14:compatExt spid="_x0000_s6226"/>
                </a:ext>
                <a:ext uri="{FF2B5EF4-FFF2-40B4-BE49-F238E27FC236}">
                  <a16:creationId xmlns:a16="http://schemas.microsoft.com/office/drawing/2014/main" id="{00000000-0008-0000-02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364</xdr:row>
          <xdr:rowOff>0</xdr:rowOff>
        </xdr:from>
        <xdr:to>
          <xdr:col>9</xdr:col>
          <xdr:colOff>428625</xdr:colOff>
          <xdr:row>365</xdr:row>
          <xdr:rowOff>57150</xdr:rowOff>
        </xdr:to>
        <xdr:sp macro="" textlink="">
          <xdr:nvSpPr>
            <xdr:cNvPr id="6227" name="Választógomb 83" hidden="1">
              <a:extLst>
                <a:ext uri="{63B3BB69-23CF-44E3-9099-C40C66FF867C}">
                  <a14:compatExt spid="_x0000_s6227"/>
                </a:ext>
                <a:ext uri="{FF2B5EF4-FFF2-40B4-BE49-F238E27FC236}">
                  <a16:creationId xmlns:a16="http://schemas.microsoft.com/office/drawing/2014/main" id="{00000000-0008-0000-0200-00005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364</xdr:row>
          <xdr:rowOff>0</xdr:rowOff>
        </xdr:from>
        <xdr:to>
          <xdr:col>11</xdr:col>
          <xdr:colOff>542925</xdr:colOff>
          <xdr:row>365</xdr:row>
          <xdr:rowOff>57150</xdr:rowOff>
        </xdr:to>
        <xdr:sp macro="" textlink="">
          <xdr:nvSpPr>
            <xdr:cNvPr id="6228" name="Választógomb 84" hidden="1">
              <a:extLst>
                <a:ext uri="{63B3BB69-23CF-44E3-9099-C40C66FF867C}">
                  <a14:compatExt spid="_x0000_s6228"/>
                </a:ext>
                <a:ext uri="{FF2B5EF4-FFF2-40B4-BE49-F238E27FC236}">
                  <a16:creationId xmlns:a16="http://schemas.microsoft.com/office/drawing/2014/main" id="{00000000-0008-0000-02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366</xdr:row>
          <xdr:rowOff>95250</xdr:rowOff>
        </xdr:from>
        <xdr:to>
          <xdr:col>12</xdr:col>
          <xdr:colOff>66675</xdr:colOff>
          <xdr:row>369</xdr:row>
          <xdr:rowOff>19050</xdr:rowOff>
        </xdr:to>
        <xdr:sp macro="" textlink="">
          <xdr:nvSpPr>
            <xdr:cNvPr id="6229" name="Csoportpanel 85" hidden="1">
              <a:extLst>
                <a:ext uri="{63B3BB69-23CF-44E3-9099-C40C66FF867C}">
                  <a14:compatExt spid="_x0000_s6229"/>
                </a:ext>
                <a:ext uri="{FF2B5EF4-FFF2-40B4-BE49-F238E27FC236}">
                  <a16:creationId xmlns:a16="http://schemas.microsoft.com/office/drawing/2014/main" id="{00000000-0008-0000-0200-000055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366</xdr:row>
          <xdr:rowOff>190500</xdr:rowOff>
        </xdr:from>
        <xdr:to>
          <xdr:col>2</xdr:col>
          <xdr:colOff>228600</xdr:colOff>
          <xdr:row>368</xdr:row>
          <xdr:rowOff>57150</xdr:rowOff>
        </xdr:to>
        <xdr:sp macro="" textlink="">
          <xdr:nvSpPr>
            <xdr:cNvPr id="6230" name="Választógomb 86" hidden="1">
              <a:extLst>
                <a:ext uri="{63B3BB69-23CF-44E3-9099-C40C66FF867C}">
                  <a14:compatExt spid="_x0000_s6230"/>
                </a:ext>
                <a:ext uri="{FF2B5EF4-FFF2-40B4-BE49-F238E27FC236}">
                  <a16:creationId xmlns:a16="http://schemas.microsoft.com/office/drawing/2014/main" id="{00000000-0008-0000-02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366</xdr:row>
          <xdr:rowOff>190500</xdr:rowOff>
        </xdr:from>
        <xdr:to>
          <xdr:col>4</xdr:col>
          <xdr:colOff>466725</xdr:colOff>
          <xdr:row>368</xdr:row>
          <xdr:rowOff>57150</xdr:rowOff>
        </xdr:to>
        <xdr:sp macro="" textlink="">
          <xdr:nvSpPr>
            <xdr:cNvPr id="6231" name="Választógomb 87" hidden="1">
              <a:extLst>
                <a:ext uri="{63B3BB69-23CF-44E3-9099-C40C66FF867C}">
                  <a14:compatExt spid="_x0000_s6231"/>
                </a:ext>
                <a:ext uri="{FF2B5EF4-FFF2-40B4-BE49-F238E27FC236}">
                  <a16:creationId xmlns:a16="http://schemas.microsoft.com/office/drawing/2014/main" id="{00000000-0008-0000-02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366</xdr:row>
          <xdr:rowOff>190500</xdr:rowOff>
        </xdr:from>
        <xdr:to>
          <xdr:col>7</xdr:col>
          <xdr:colOff>161925</xdr:colOff>
          <xdr:row>368</xdr:row>
          <xdr:rowOff>57150</xdr:rowOff>
        </xdr:to>
        <xdr:sp macro="" textlink="">
          <xdr:nvSpPr>
            <xdr:cNvPr id="6232" name="Választógomb 88" hidden="1">
              <a:extLst>
                <a:ext uri="{63B3BB69-23CF-44E3-9099-C40C66FF867C}">
                  <a14:compatExt spid="_x0000_s6232"/>
                </a:ext>
                <a:ext uri="{FF2B5EF4-FFF2-40B4-BE49-F238E27FC236}">
                  <a16:creationId xmlns:a16="http://schemas.microsoft.com/office/drawing/2014/main" id="{00000000-0008-0000-0200-00005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367</xdr:row>
          <xdr:rowOff>0</xdr:rowOff>
        </xdr:from>
        <xdr:to>
          <xdr:col>9</xdr:col>
          <xdr:colOff>428625</xdr:colOff>
          <xdr:row>368</xdr:row>
          <xdr:rowOff>57150</xdr:rowOff>
        </xdr:to>
        <xdr:sp macro="" textlink="">
          <xdr:nvSpPr>
            <xdr:cNvPr id="6233" name="Választógomb 89" hidden="1">
              <a:extLst>
                <a:ext uri="{63B3BB69-23CF-44E3-9099-C40C66FF867C}">
                  <a14:compatExt spid="_x0000_s6233"/>
                </a:ext>
                <a:ext uri="{FF2B5EF4-FFF2-40B4-BE49-F238E27FC236}">
                  <a16:creationId xmlns:a16="http://schemas.microsoft.com/office/drawing/2014/main" id="{00000000-0008-0000-0200-00005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367</xdr:row>
          <xdr:rowOff>0</xdr:rowOff>
        </xdr:from>
        <xdr:to>
          <xdr:col>11</xdr:col>
          <xdr:colOff>542925</xdr:colOff>
          <xdr:row>368</xdr:row>
          <xdr:rowOff>57150</xdr:rowOff>
        </xdr:to>
        <xdr:sp macro="" textlink="">
          <xdr:nvSpPr>
            <xdr:cNvPr id="6234" name="Választógomb 90" hidden="1">
              <a:extLst>
                <a:ext uri="{63B3BB69-23CF-44E3-9099-C40C66FF867C}">
                  <a14:compatExt spid="_x0000_s6234"/>
                </a:ext>
                <a:ext uri="{FF2B5EF4-FFF2-40B4-BE49-F238E27FC236}">
                  <a16:creationId xmlns:a16="http://schemas.microsoft.com/office/drawing/2014/main" id="{00000000-0008-0000-0200-00005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369</xdr:row>
          <xdr:rowOff>95250</xdr:rowOff>
        </xdr:from>
        <xdr:to>
          <xdr:col>12</xdr:col>
          <xdr:colOff>66675</xdr:colOff>
          <xdr:row>372</xdr:row>
          <xdr:rowOff>19050</xdr:rowOff>
        </xdr:to>
        <xdr:sp macro="" textlink="">
          <xdr:nvSpPr>
            <xdr:cNvPr id="6235" name="Csoportpanel 91" hidden="1">
              <a:extLst>
                <a:ext uri="{63B3BB69-23CF-44E3-9099-C40C66FF867C}">
                  <a14:compatExt spid="_x0000_s6235"/>
                </a:ext>
                <a:ext uri="{FF2B5EF4-FFF2-40B4-BE49-F238E27FC236}">
                  <a16:creationId xmlns:a16="http://schemas.microsoft.com/office/drawing/2014/main" id="{00000000-0008-0000-0200-00005B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369</xdr:row>
          <xdr:rowOff>190500</xdr:rowOff>
        </xdr:from>
        <xdr:to>
          <xdr:col>2</xdr:col>
          <xdr:colOff>228600</xdr:colOff>
          <xdr:row>371</xdr:row>
          <xdr:rowOff>57150</xdr:rowOff>
        </xdr:to>
        <xdr:sp macro="" textlink="">
          <xdr:nvSpPr>
            <xdr:cNvPr id="6236" name="Választógomb 92" hidden="1">
              <a:extLst>
                <a:ext uri="{63B3BB69-23CF-44E3-9099-C40C66FF867C}">
                  <a14:compatExt spid="_x0000_s6236"/>
                </a:ext>
                <a:ext uri="{FF2B5EF4-FFF2-40B4-BE49-F238E27FC236}">
                  <a16:creationId xmlns:a16="http://schemas.microsoft.com/office/drawing/2014/main" id="{00000000-0008-0000-0200-00005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369</xdr:row>
          <xdr:rowOff>190500</xdr:rowOff>
        </xdr:from>
        <xdr:to>
          <xdr:col>4</xdr:col>
          <xdr:colOff>466725</xdr:colOff>
          <xdr:row>371</xdr:row>
          <xdr:rowOff>57150</xdr:rowOff>
        </xdr:to>
        <xdr:sp macro="" textlink="">
          <xdr:nvSpPr>
            <xdr:cNvPr id="6237" name="Választógomb 93" hidden="1">
              <a:extLst>
                <a:ext uri="{63B3BB69-23CF-44E3-9099-C40C66FF867C}">
                  <a14:compatExt spid="_x0000_s6237"/>
                </a:ext>
                <a:ext uri="{FF2B5EF4-FFF2-40B4-BE49-F238E27FC236}">
                  <a16:creationId xmlns:a16="http://schemas.microsoft.com/office/drawing/2014/main" id="{00000000-0008-0000-0200-00005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369</xdr:row>
          <xdr:rowOff>190500</xdr:rowOff>
        </xdr:from>
        <xdr:to>
          <xdr:col>7</xdr:col>
          <xdr:colOff>161925</xdr:colOff>
          <xdr:row>371</xdr:row>
          <xdr:rowOff>57150</xdr:rowOff>
        </xdr:to>
        <xdr:sp macro="" textlink="">
          <xdr:nvSpPr>
            <xdr:cNvPr id="6238" name="Választógomb 94" hidden="1">
              <a:extLst>
                <a:ext uri="{63B3BB69-23CF-44E3-9099-C40C66FF867C}">
                  <a14:compatExt spid="_x0000_s6238"/>
                </a:ext>
                <a:ext uri="{FF2B5EF4-FFF2-40B4-BE49-F238E27FC236}">
                  <a16:creationId xmlns:a16="http://schemas.microsoft.com/office/drawing/2014/main" id="{00000000-0008-0000-0200-00005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370</xdr:row>
          <xdr:rowOff>0</xdr:rowOff>
        </xdr:from>
        <xdr:to>
          <xdr:col>9</xdr:col>
          <xdr:colOff>428625</xdr:colOff>
          <xdr:row>371</xdr:row>
          <xdr:rowOff>57150</xdr:rowOff>
        </xdr:to>
        <xdr:sp macro="" textlink="">
          <xdr:nvSpPr>
            <xdr:cNvPr id="6239" name="Választógomb 95" hidden="1">
              <a:extLst>
                <a:ext uri="{63B3BB69-23CF-44E3-9099-C40C66FF867C}">
                  <a14:compatExt spid="_x0000_s6239"/>
                </a:ext>
                <a:ext uri="{FF2B5EF4-FFF2-40B4-BE49-F238E27FC236}">
                  <a16:creationId xmlns:a16="http://schemas.microsoft.com/office/drawing/2014/main" id="{00000000-0008-0000-0200-00005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370</xdr:row>
          <xdr:rowOff>0</xdr:rowOff>
        </xdr:from>
        <xdr:to>
          <xdr:col>11</xdr:col>
          <xdr:colOff>542925</xdr:colOff>
          <xdr:row>371</xdr:row>
          <xdr:rowOff>57150</xdr:rowOff>
        </xdr:to>
        <xdr:sp macro="" textlink="">
          <xdr:nvSpPr>
            <xdr:cNvPr id="6240" name="Választógomb 96" hidden="1">
              <a:extLst>
                <a:ext uri="{63B3BB69-23CF-44E3-9099-C40C66FF867C}">
                  <a14:compatExt spid="_x0000_s6240"/>
                </a:ext>
                <a:ext uri="{FF2B5EF4-FFF2-40B4-BE49-F238E27FC236}">
                  <a16:creationId xmlns:a16="http://schemas.microsoft.com/office/drawing/2014/main" id="{00000000-0008-0000-0200-00006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372</xdr:row>
          <xdr:rowOff>95250</xdr:rowOff>
        </xdr:from>
        <xdr:to>
          <xdr:col>12</xdr:col>
          <xdr:colOff>66675</xdr:colOff>
          <xdr:row>375</xdr:row>
          <xdr:rowOff>19050</xdr:rowOff>
        </xdr:to>
        <xdr:sp macro="" textlink="">
          <xdr:nvSpPr>
            <xdr:cNvPr id="6241" name="Csoportpanel 97" hidden="1">
              <a:extLst>
                <a:ext uri="{63B3BB69-23CF-44E3-9099-C40C66FF867C}">
                  <a14:compatExt spid="_x0000_s6241"/>
                </a:ext>
                <a:ext uri="{FF2B5EF4-FFF2-40B4-BE49-F238E27FC236}">
                  <a16:creationId xmlns:a16="http://schemas.microsoft.com/office/drawing/2014/main" id="{00000000-0008-0000-0200-000061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372</xdr:row>
          <xdr:rowOff>190500</xdr:rowOff>
        </xdr:from>
        <xdr:to>
          <xdr:col>2</xdr:col>
          <xdr:colOff>228600</xdr:colOff>
          <xdr:row>374</xdr:row>
          <xdr:rowOff>57150</xdr:rowOff>
        </xdr:to>
        <xdr:sp macro="" textlink="">
          <xdr:nvSpPr>
            <xdr:cNvPr id="6242" name="Választógomb 98" hidden="1">
              <a:extLst>
                <a:ext uri="{63B3BB69-23CF-44E3-9099-C40C66FF867C}">
                  <a14:compatExt spid="_x0000_s6242"/>
                </a:ext>
                <a:ext uri="{FF2B5EF4-FFF2-40B4-BE49-F238E27FC236}">
                  <a16:creationId xmlns:a16="http://schemas.microsoft.com/office/drawing/2014/main" id="{00000000-0008-0000-0200-00006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372</xdr:row>
          <xdr:rowOff>190500</xdr:rowOff>
        </xdr:from>
        <xdr:to>
          <xdr:col>4</xdr:col>
          <xdr:colOff>466725</xdr:colOff>
          <xdr:row>374</xdr:row>
          <xdr:rowOff>57150</xdr:rowOff>
        </xdr:to>
        <xdr:sp macro="" textlink="">
          <xdr:nvSpPr>
            <xdr:cNvPr id="6243" name="Választógomb 99" hidden="1">
              <a:extLst>
                <a:ext uri="{63B3BB69-23CF-44E3-9099-C40C66FF867C}">
                  <a14:compatExt spid="_x0000_s6243"/>
                </a:ext>
                <a:ext uri="{FF2B5EF4-FFF2-40B4-BE49-F238E27FC236}">
                  <a16:creationId xmlns:a16="http://schemas.microsoft.com/office/drawing/2014/main" id="{00000000-0008-0000-0200-00006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372</xdr:row>
          <xdr:rowOff>190500</xdr:rowOff>
        </xdr:from>
        <xdr:to>
          <xdr:col>7</xdr:col>
          <xdr:colOff>161925</xdr:colOff>
          <xdr:row>374</xdr:row>
          <xdr:rowOff>57150</xdr:rowOff>
        </xdr:to>
        <xdr:sp macro="" textlink="">
          <xdr:nvSpPr>
            <xdr:cNvPr id="6244" name="Választógomb 100" hidden="1">
              <a:extLst>
                <a:ext uri="{63B3BB69-23CF-44E3-9099-C40C66FF867C}">
                  <a14:compatExt spid="_x0000_s6244"/>
                </a:ext>
                <a:ext uri="{FF2B5EF4-FFF2-40B4-BE49-F238E27FC236}">
                  <a16:creationId xmlns:a16="http://schemas.microsoft.com/office/drawing/2014/main" id="{00000000-0008-0000-0200-00006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373</xdr:row>
          <xdr:rowOff>0</xdr:rowOff>
        </xdr:from>
        <xdr:to>
          <xdr:col>9</xdr:col>
          <xdr:colOff>428625</xdr:colOff>
          <xdr:row>374</xdr:row>
          <xdr:rowOff>57150</xdr:rowOff>
        </xdr:to>
        <xdr:sp macro="" textlink="">
          <xdr:nvSpPr>
            <xdr:cNvPr id="6245" name="Választógomb 101" hidden="1">
              <a:extLst>
                <a:ext uri="{63B3BB69-23CF-44E3-9099-C40C66FF867C}">
                  <a14:compatExt spid="_x0000_s6245"/>
                </a:ext>
                <a:ext uri="{FF2B5EF4-FFF2-40B4-BE49-F238E27FC236}">
                  <a16:creationId xmlns:a16="http://schemas.microsoft.com/office/drawing/2014/main" id="{00000000-0008-0000-02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373</xdr:row>
          <xdr:rowOff>0</xdr:rowOff>
        </xdr:from>
        <xdr:to>
          <xdr:col>11</xdr:col>
          <xdr:colOff>542925</xdr:colOff>
          <xdr:row>374</xdr:row>
          <xdr:rowOff>57150</xdr:rowOff>
        </xdr:to>
        <xdr:sp macro="" textlink="">
          <xdr:nvSpPr>
            <xdr:cNvPr id="6246" name="Választógomb 102" hidden="1">
              <a:extLst>
                <a:ext uri="{63B3BB69-23CF-44E3-9099-C40C66FF867C}">
                  <a14:compatExt spid="_x0000_s6246"/>
                </a:ext>
                <a:ext uri="{FF2B5EF4-FFF2-40B4-BE49-F238E27FC236}">
                  <a16:creationId xmlns:a16="http://schemas.microsoft.com/office/drawing/2014/main" id="{00000000-0008-0000-02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375</xdr:row>
          <xdr:rowOff>95250</xdr:rowOff>
        </xdr:from>
        <xdr:to>
          <xdr:col>12</xdr:col>
          <xdr:colOff>66675</xdr:colOff>
          <xdr:row>378</xdr:row>
          <xdr:rowOff>19050</xdr:rowOff>
        </xdr:to>
        <xdr:sp macro="" textlink="">
          <xdr:nvSpPr>
            <xdr:cNvPr id="6247" name="Csoportpanel 103" hidden="1">
              <a:extLst>
                <a:ext uri="{63B3BB69-23CF-44E3-9099-C40C66FF867C}">
                  <a14:compatExt spid="_x0000_s6247"/>
                </a:ext>
                <a:ext uri="{FF2B5EF4-FFF2-40B4-BE49-F238E27FC236}">
                  <a16:creationId xmlns:a16="http://schemas.microsoft.com/office/drawing/2014/main" id="{00000000-0008-0000-0200-00006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375</xdr:row>
          <xdr:rowOff>190500</xdr:rowOff>
        </xdr:from>
        <xdr:to>
          <xdr:col>2</xdr:col>
          <xdr:colOff>228600</xdr:colOff>
          <xdr:row>377</xdr:row>
          <xdr:rowOff>57150</xdr:rowOff>
        </xdr:to>
        <xdr:sp macro="" textlink="">
          <xdr:nvSpPr>
            <xdr:cNvPr id="6248" name="Választógomb 104" hidden="1">
              <a:extLst>
                <a:ext uri="{63B3BB69-23CF-44E3-9099-C40C66FF867C}">
                  <a14:compatExt spid="_x0000_s6248"/>
                </a:ext>
                <a:ext uri="{FF2B5EF4-FFF2-40B4-BE49-F238E27FC236}">
                  <a16:creationId xmlns:a16="http://schemas.microsoft.com/office/drawing/2014/main" id="{00000000-0008-0000-0200-00006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375</xdr:row>
          <xdr:rowOff>190500</xdr:rowOff>
        </xdr:from>
        <xdr:to>
          <xdr:col>4</xdr:col>
          <xdr:colOff>466725</xdr:colOff>
          <xdr:row>377</xdr:row>
          <xdr:rowOff>57150</xdr:rowOff>
        </xdr:to>
        <xdr:sp macro="" textlink="">
          <xdr:nvSpPr>
            <xdr:cNvPr id="6249" name="Választógomb 105" hidden="1">
              <a:extLst>
                <a:ext uri="{63B3BB69-23CF-44E3-9099-C40C66FF867C}">
                  <a14:compatExt spid="_x0000_s6249"/>
                </a:ext>
                <a:ext uri="{FF2B5EF4-FFF2-40B4-BE49-F238E27FC236}">
                  <a16:creationId xmlns:a16="http://schemas.microsoft.com/office/drawing/2014/main" id="{00000000-0008-0000-02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375</xdr:row>
          <xdr:rowOff>190500</xdr:rowOff>
        </xdr:from>
        <xdr:to>
          <xdr:col>7</xdr:col>
          <xdr:colOff>161925</xdr:colOff>
          <xdr:row>377</xdr:row>
          <xdr:rowOff>57150</xdr:rowOff>
        </xdr:to>
        <xdr:sp macro="" textlink="">
          <xdr:nvSpPr>
            <xdr:cNvPr id="6250" name="Választógomb 106" hidden="1">
              <a:extLst>
                <a:ext uri="{63B3BB69-23CF-44E3-9099-C40C66FF867C}">
                  <a14:compatExt spid="_x0000_s6250"/>
                </a:ext>
                <a:ext uri="{FF2B5EF4-FFF2-40B4-BE49-F238E27FC236}">
                  <a16:creationId xmlns:a16="http://schemas.microsoft.com/office/drawing/2014/main" id="{00000000-0008-0000-0200-00006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376</xdr:row>
          <xdr:rowOff>0</xdr:rowOff>
        </xdr:from>
        <xdr:to>
          <xdr:col>9</xdr:col>
          <xdr:colOff>428625</xdr:colOff>
          <xdr:row>377</xdr:row>
          <xdr:rowOff>57150</xdr:rowOff>
        </xdr:to>
        <xdr:sp macro="" textlink="">
          <xdr:nvSpPr>
            <xdr:cNvPr id="6251" name="Választógomb 107" hidden="1">
              <a:extLst>
                <a:ext uri="{63B3BB69-23CF-44E3-9099-C40C66FF867C}">
                  <a14:compatExt spid="_x0000_s6251"/>
                </a:ext>
                <a:ext uri="{FF2B5EF4-FFF2-40B4-BE49-F238E27FC236}">
                  <a16:creationId xmlns:a16="http://schemas.microsoft.com/office/drawing/2014/main" id="{00000000-0008-0000-0200-00006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376</xdr:row>
          <xdr:rowOff>0</xdr:rowOff>
        </xdr:from>
        <xdr:to>
          <xdr:col>11</xdr:col>
          <xdr:colOff>542925</xdr:colOff>
          <xdr:row>377</xdr:row>
          <xdr:rowOff>57150</xdr:rowOff>
        </xdr:to>
        <xdr:sp macro="" textlink="">
          <xdr:nvSpPr>
            <xdr:cNvPr id="6252" name="Választógomb 108" hidden="1">
              <a:extLst>
                <a:ext uri="{63B3BB69-23CF-44E3-9099-C40C66FF867C}">
                  <a14:compatExt spid="_x0000_s6252"/>
                </a:ext>
                <a:ext uri="{FF2B5EF4-FFF2-40B4-BE49-F238E27FC236}">
                  <a16:creationId xmlns:a16="http://schemas.microsoft.com/office/drawing/2014/main" id="{00000000-0008-0000-0200-00006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xdr:row>
          <xdr:rowOff>95250</xdr:rowOff>
        </xdr:from>
        <xdr:to>
          <xdr:col>12</xdr:col>
          <xdr:colOff>66675</xdr:colOff>
          <xdr:row>19</xdr:row>
          <xdr:rowOff>19050</xdr:rowOff>
        </xdr:to>
        <xdr:sp macro="" textlink="">
          <xdr:nvSpPr>
            <xdr:cNvPr id="6253" name="Csoportpanel 109" hidden="1">
              <a:extLst>
                <a:ext uri="{63B3BB69-23CF-44E3-9099-C40C66FF867C}">
                  <a14:compatExt spid="_x0000_s6253"/>
                </a:ext>
                <a:ext uri="{FF2B5EF4-FFF2-40B4-BE49-F238E27FC236}">
                  <a16:creationId xmlns:a16="http://schemas.microsoft.com/office/drawing/2014/main" id="{00000000-0008-0000-0200-00006D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xdr:row>
          <xdr:rowOff>190500</xdr:rowOff>
        </xdr:from>
        <xdr:to>
          <xdr:col>2</xdr:col>
          <xdr:colOff>228600</xdr:colOff>
          <xdr:row>18</xdr:row>
          <xdr:rowOff>57150</xdr:rowOff>
        </xdr:to>
        <xdr:sp macro="" textlink="">
          <xdr:nvSpPr>
            <xdr:cNvPr id="6254" name="Választógomb 110" hidden="1">
              <a:extLst>
                <a:ext uri="{63B3BB69-23CF-44E3-9099-C40C66FF867C}">
                  <a14:compatExt spid="_x0000_s6254"/>
                </a:ext>
                <a:ext uri="{FF2B5EF4-FFF2-40B4-BE49-F238E27FC236}">
                  <a16:creationId xmlns:a16="http://schemas.microsoft.com/office/drawing/2014/main" id="{00000000-0008-0000-0200-00006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xdr:row>
          <xdr:rowOff>190500</xdr:rowOff>
        </xdr:from>
        <xdr:to>
          <xdr:col>4</xdr:col>
          <xdr:colOff>466725</xdr:colOff>
          <xdr:row>18</xdr:row>
          <xdr:rowOff>57150</xdr:rowOff>
        </xdr:to>
        <xdr:sp macro="" textlink="">
          <xdr:nvSpPr>
            <xdr:cNvPr id="6255" name="Választógomb 111" hidden="1">
              <a:extLst>
                <a:ext uri="{63B3BB69-23CF-44E3-9099-C40C66FF867C}">
                  <a14:compatExt spid="_x0000_s6255"/>
                </a:ext>
                <a:ext uri="{FF2B5EF4-FFF2-40B4-BE49-F238E27FC236}">
                  <a16:creationId xmlns:a16="http://schemas.microsoft.com/office/drawing/2014/main" id="{00000000-0008-0000-0200-00006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xdr:row>
          <xdr:rowOff>190500</xdr:rowOff>
        </xdr:from>
        <xdr:to>
          <xdr:col>7</xdr:col>
          <xdr:colOff>161925</xdr:colOff>
          <xdr:row>18</xdr:row>
          <xdr:rowOff>57150</xdr:rowOff>
        </xdr:to>
        <xdr:sp macro="" textlink="">
          <xdr:nvSpPr>
            <xdr:cNvPr id="6256" name="Választógomb 112" hidden="1">
              <a:extLst>
                <a:ext uri="{63B3BB69-23CF-44E3-9099-C40C66FF867C}">
                  <a14:compatExt spid="_x0000_s6256"/>
                </a:ext>
                <a:ext uri="{FF2B5EF4-FFF2-40B4-BE49-F238E27FC236}">
                  <a16:creationId xmlns:a16="http://schemas.microsoft.com/office/drawing/2014/main" id="{00000000-0008-0000-0200-00007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17</xdr:row>
          <xdr:rowOff>0</xdr:rowOff>
        </xdr:from>
        <xdr:to>
          <xdr:col>9</xdr:col>
          <xdr:colOff>400050</xdr:colOff>
          <xdr:row>18</xdr:row>
          <xdr:rowOff>57150</xdr:rowOff>
        </xdr:to>
        <xdr:sp macro="" textlink="">
          <xdr:nvSpPr>
            <xdr:cNvPr id="6257" name="Választógomb 113" hidden="1">
              <a:extLst>
                <a:ext uri="{63B3BB69-23CF-44E3-9099-C40C66FF867C}">
                  <a14:compatExt spid="_x0000_s6257"/>
                </a:ext>
                <a:ext uri="{FF2B5EF4-FFF2-40B4-BE49-F238E27FC236}">
                  <a16:creationId xmlns:a16="http://schemas.microsoft.com/office/drawing/2014/main" id="{00000000-0008-0000-0200-00007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17</xdr:row>
          <xdr:rowOff>0</xdr:rowOff>
        </xdr:from>
        <xdr:to>
          <xdr:col>11</xdr:col>
          <xdr:colOff>523875</xdr:colOff>
          <xdr:row>18</xdr:row>
          <xdr:rowOff>57150</xdr:rowOff>
        </xdr:to>
        <xdr:sp macro="" textlink="">
          <xdr:nvSpPr>
            <xdr:cNvPr id="6258" name="Választógomb 114" hidden="1">
              <a:extLst>
                <a:ext uri="{63B3BB69-23CF-44E3-9099-C40C66FF867C}">
                  <a14:compatExt spid="_x0000_s6258"/>
                </a:ext>
                <a:ext uri="{FF2B5EF4-FFF2-40B4-BE49-F238E27FC236}">
                  <a16:creationId xmlns:a16="http://schemas.microsoft.com/office/drawing/2014/main" id="{00000000-0008-0000-0200-00007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xdr:row>
          <xdr:rowOff>95250</xdr:rowOff>
        </xdr:from>
        <xdr:to>
          <xdr:col>12</xdr:col>
          <xdr:colOff>66675</xdr:colOff>
          <xdr:row>22</xdr:row>
          <xdr:rowOff>19050</xdr:rowOff>
        </xdr:to>
        <xdr:sp macro="" textlink="">
          <xdr:nvSpPr>
            <xdr:cNvPr id="6259" name="Csoportpanel 115" hidden="1">
              <a:extLst>
                <a:ext uri="{63B3BB69-23CF-44E3-9099-C40C66FF867C}">
                  <a14:compatExt spid="_x0000_s6259"/>
                </a:ext>
                <a:ext uri="{FF2B5EF4-FFF2-40B4-BE49-F238E27FC236}">
                  <a16:creationId xmlns:a16="http://schemas.microsoft.com/office/drawing/2014/main" id="{00000000-0008-0000-0200-00007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xdr:row>
          <xdr:rowOff>190500</xdr:rowOff>
        </xdr:from>
        <xdr:to>
          <xdr:col>2</xdr:col>
          <xdr:colOff>228600</xdr:colOff>
          <xdr:row>21</xdr:row>
          <xdr:rowOff>57150</xdr:rowOff>
        </xdr:to>
        <xdr:sp macro="" textlink="">
          <xdr:nvSpPr>
            <xdr:cNvPr id="6260" name="Választógomb 116" hidden="1">
              <a:extLst>
                <a:ext uri="{63B3BB69-23CF-44E3-9099-C40C66FF867C}">
                  <a14:compatExt spid="_x0000_s6260"/>
                </a:ext>
                <a:ext uri="{FF2B5EF4-FFF2-40B4-BE49-F238E27FC236}">
                  <a16:creationId xmlns:a16="http://schemas.microsoft.com/office/drawing/2014/main" id="{00000000-0008-0000-02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xdr:row>
          <xdr:rowOff>190500</xdr:rowOff>
        </xdr:from>
        <xdr:to>
          <xdr:col>4</xdr:col>
          <xdr:colOff>466725</xdr:colOff>
          <xdr:row>21</xdr:row>
          <xdr:rowOff>57150</xdr:rowOff>
        </xdr:to>
        <xdr:sp macro="" textlink="">
          <xdr:nvSpPr>
            <xdr:cNvPr id="6261" name="Választógomb 117" hidden="1">
              <a:extLst>
                <a:ext uri="{63B3BB69-23CF-44E3-9099-C40C66FF867C}">
                  <a14:compatExt spid="_x0000_s6261"/>
                </a:ext>
                <a:ext uri="{FF2B5EF4-FFF2-40B4-BE49-F238E27FC236}">
                  <a16:creationId xmlns:a16="http://schemas.microsoft.com/office/drawing/2014/main" id="{00000000-0008-0000-02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xdr:row>
          <xdr:rowOff>190500</xdr:rowOff>
        </xdr:from>
        <xdr:to>
          <xdr:col>7</xdr:col>
          <xdr:colOff>161925</xdr:colOff>
          <xdr:row>21</xdr:row>
          <xdr:rowOff>57150</xdr:rowOff>
        </xdr:to>
        <xdr:sp macro="" textlink="">
          <xdr:nvSpPr>
            <xdr:cNvPr id="6262" name="Választógomb 118" hidden="1">
              <a:extLst>
                <a:ext uri="{63B3BB69-23CF-44E3-9099-C40C66FF867C}">
                  <a14:compatExt spid="_x0000_s6262"/>
                </a:ext>
                <a:ext uri="{FF2B5EF4-FFF2-40B4-BE49-F238E27FC236}">
                  <a16:creationId xmlns:a16="http://schemas.microsoft.com/office/drawing/2014/main" id="{00000000-0008-0000-0200-00007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20</xdr:row>
          <xdr:rowOff>0</xdr:rowOff>
        </xdr:from>
        <xdr:to>
          <xdr:col>9</xdr:col>
          <xdr:colOff>400050</xdr:colOff>
          <xdr:row>21</xdr:row>
          <xdr:rowOff>57150</xdr:rowOff>
        </xdr:to>
        <xdr:sp macro="" textlink="">
          <xdr:nvSpPr>
            <xdr:cNvPr id="6263" name="Választógomb 119" hidden="1">
              <a:extLst>
                <a:ext uri="{63B3BB69-23CF-44E3-9099-C40C66FF867C}">
                  <a14:compatExt spid="_x0000_s6263"/>
                </a:ext>
                <a:ext uri="{FF2B5EF4-FFF2-40B4-BE49-F238E27FC236}">
                  <a16:creationId xmlns:a16="http://schemas.microsoft.com/office/drawing/2014/main" id="{00000000-0008-0000-0200-00007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20</xdr:row>
          <xdr:rowOff>0</xdr:rowOff>
        </xdr:from>
        <xdr:to>
          <xdr:col>11</xdr:col>
          <xdr:colOff>523875</xdr:colOff>
          <xdr:row>21</xdr:row>
          <xdr:rowOff>57150</xdr:rowOff>
        </xdr:to>
        <xdr:sp macro="" textlink="">
          <xdr:nvSpPr>
            <xdr:cNvPr id="6264" name="Választógomb 120" hidden="1">
              <a:extLst>
                <a:ext uri="{63B3BB69-23CF-44E3-9099-C40C66FF867C}">
                  <a14:compatExt spid="_x0000_s6264"/>
                </a:ext>
                <a:ext uri="{FF2B5EF4-FFF2-40B4-BE49-F238E27FC236}">
                  <a16:creationId xmlns:a16="http://schemas.microsoft.com/office/drawing/2014/main" id="{00000000-0008-0000-0200-00007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xdr:row>
          <xdr:rowOff>95250</xdr:rowOff>
        </xdr:from>
        <xdr:to>
          <xdr:col>12</xdr:col>
          <xdr:colOff>66675</xdr:colOff>
          <xdr:row>25</xdr:row>
          <xdr:rowOff>19050</xdr:rowOff>
        </xdr:to>
        <xdr:sp macro="" textlink="">
          <xdr:nvSpPr>
            <xdr:cNvPr id="6265" name="Csoportpanel 121" hidden="1">
              <a:extLst>
                <a:ext uri="{63B3BB69-23CF-44E3-9099-C40C66FF867C}">
                  <a14:compatExt spid="_x0000_s6265"/>
                </a:ext>
                <a:ext uri="{FF2B5EF4-FFF2-40B4-BE49-F238E27FC236}">
                  <a16:creationId xmlns:a16="http://schemas.microsoft.com/office/drawing/2014/main" id="{00000000-0008-0000-0200-00007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xdr:row>
          <xdr:rowOff>190500</xdr:rowOff>
        </xdr:from>
        <xdr:to>
          <xdr:col>2</xdr:col>
          <xdr:colOff>228600</xdr:colOff>
          <xdr:row>24</xdr:row>
          <xdr:rowOff>57150</xdr:rowOff>
        </xdr:to>
        <xdr:sp macro="" textlink="">
          <xdr:nvSpPr>
            <xdr:cNvPr id="6266" name="Választógomb 122" hidden="1">
              <a:extLst>
                <a:ext uri="{63B3BB69-23CF-44E3-9099-C40C66FF867C}">
                  <a14:compatExt spid="_x0000_s6266"/>
                </a:ext>
                <a:ext uri="{FF2B5EF4-FFF2-40B4-BE49-F238E27FC236}">
                  <a16:creationId xmlns:a16="http://schemas.microsoft.com/office/drawing/2014/main" id="{00000000-0008-0000-02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xdr:row>
          <xdr:rowOff>190500</xdr:rowOff>
        </xdr:from>
        <xdr:to>
          <xdr:col>4</xdr:col>
          <xdr:colOff>466725</xdr:colOff>
          <xdr:row>24</xdr:row>
          <xdr:rowOff>57150</xdr:rowOff>
        </xdr:to>
        <xdr:sp macro="" textlink="">
          <xdr:nvSpPr>
            <xdr:cNvPr id="6267" name="Választógomb 123" hidden="1">
              <a:extLst>
                <a:ext uri="{63B3BB69-23CF-44E3-9099-C40C66FF867C}">
                  <a14:compatExt spid="_x0000_s6267"/>
                </a:ext>
                <a:ext uri="{FF2B5EF4-FFF2-40B4-BE49-F238E27FC236}">
                  <a16:creationId xmlns:a16="http://schemas.microsoft.com/office/drawing/2014/main" id="{00000000-0008-0000-02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xdr:row>
          <xdr:rowOff>190500</xdr:rowOff>
        </xdr:from>
        <xdr:to>
          <xdr:col>7</xdr:col>
          <xdr:colOff>161925</xdr:colOff>
          <xdr:row>24</xdr:row>
          <xdr:rowOff>57150</xdr:rowOff>
        </xdr:to>
        <xdr:sp macro="" textlink="">
          <xdr:nvSpPr>
            <xdr:cNvPr id="6268" name="Választógomb 124" hidden="1">
              <a:extLst>
                <a:ext uri="{63B3BB69-23CF-44E3-9099-C40C66FF867C}">
                  <a14:compatExt spid="_x0000_s6268"/>
                </a:ext>
                <a:ext uri="{FF2B5EF4-FFF2-40B4-BE49-F238E27FC236}">
                  <a16:creationId xmlns:a16="http://schemas.microsoft.com/office/drawing/2014/main" id="{00000000-0008-0000-0200-00007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23</xdr:row>
          <xdr:rowOff>0</xdr:rowOff>
        </xdr:from>
        <xdr:to>
          <xdr:col>9</xdr:col>
          <xdr:colOff>400050</xdr:colOff>
          <xdr:row>24</xdr:row>
          <xdr:rowOff>57150</xdr:rowOff>
        </xdr:to>
        <xdr:sp macro="" textlink="">
          <xdr:nvSpPr>
            <xdr:cNvPr id="6269" name="Választógomb 125" hidden="1">
              <a:extLst>
                <a:ext uri="{63B3BB69-23CF-44E3-9099-C40C66FF867C}">
                  <a14:compatExt spid="_x0000_s6269"/>
                </a:ext>
                <a:ext uri="{FF2B5EF4-FFF2-40B4-BE49-F238E27FC236}">
                  <a16:creationId xmlns:a16="http://schemas.microsoft.com/office/drawing/2014/main" id="{00000000-0008-0000-0200-00007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xdr:row>
          <xdr:rowOff>0</xdr:rowOff>
        </xdr:from>
        <xdr:to>
          <xdr:col>11</xdr:col>
          <xdr:colOff>523875</xdr:colOff>
          <xdr:row>24</xdr:row>
          <xdr:rowOff>57150</xdr:rowOff>
        </xdr:to>
        <xdr:sp macro="" textlink="">
          <xdr:nvSpPr>
            <xdr:cNvPr id="6270" name="Választógomb 126" hidden="1">
              <a:extLst>
                <a:ext uri="{63B3BB69-23CF-44E3-9099-C40C66FF867C}">
                  <a14:compatExt spid="_x0000_s6270"/>
                </a:ext>
                <a:ext uri="{FF2B5EF4-FFF2-40B4-BE49-F238E27FC236}">
                  <a16:creationId xmlns:a16="http://schemas.microsoft.com/office/drawing/2014/main" id="{00000000-0008-0000-02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xdr:row>
          <xdr:rowOff>95250</xdr:rowOff>
        </xdr:from>
        <xdr:to>
          <xdr:col>12</xdr:col>
          <xdr:colOff>66675</xdr:colOff>
          <xdr:row>28</xdr:row>
          <xdr:rowOff>19050</xdr:rowOff>
        </xdr:to>
        <xdr:sp macro="" textlink="">
          <xdr:nvSpPr>
            <xdr:cNvPr id="6271" name="Csoportpanel 127" hidden="1">
              <a:extLst>
                <a:ext uri="{63B3BB69-23CF-44E3-9099-C40C66FF867C}">
                  <a14:compatExt spid="_x0000_s6271"/>
                </a:ext>
                <a:ext uri="{FF2B5EF4-FFF2-40B4-BE49-F238E27FC236}">
                  <a16:creationId xmlns:a16="http://schemas.microsoft.com/office/drawing/2014/main" id="{00000000-0008-0000-0200-00007F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xdr:row>
          <xdr:rowOff>190500</xdr:rowOff>
        </xdr:from>
        <xdr:to>
          <xdr:col>2</xdr:col>
          <xdr:colOff>228600</xdr:colOff>
          <xdr:row>27</xdr:row>
          <xdr:rowOff>57150</xdr:rowOff>
        </xdr:to>
        <xdr:sp macro="" textlink="">
          <xdr:nvSpPr>
            <xdr:cNvPr id="6272" name="Választógomb 128" hidden="1">
              <a:extLst>
                <a:ext uri="{63B3BB69-23CF-44E3-9099-C40C66FF867C}">
                  <a14:compatExt spid="_x0000_s6272"/>
                </a:ext>
                <a:ext uri="{FF2B5EF4-FFF2-40B4-BE49-F238E27FC236}">
                  <a16:creationId xmlns:a16="http://schemas.microsoft.com/office/drawing/2014/main" id="{00000000-0008-0000-02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xdr:row>
          <xdr:rowOff>190500</xdr:rowOff>
        </xdr:from>
        <xdr:to>
          <xdr:col>4</xdr:col>
          <xdr:colOff>466725</xdr:colOff>
          <xdr:row>27</xdr:row>
          <xdr:rowOff>57150</xdr:rowOff>
        </xdr:to>
        <xdr:sp macro="" textlink="">
          <xdr:nvSpPr>
            <xdr:cNvPr id="6273" name="Választógomb 129" hidden="1">
              <a:extLst>
                <a:ext uri="{63B3BB69-23CF-44E3-9099-C40C66FF867C}">
                  <a14:compatExt spid="_x0000_s6273"/>
                </a:ext>
                <a:ext uri="{FF2B5EF4-FFF2-40B4-BE49-F238E27FC236}">
                  <a16:creationId xmlns:a16="http://schemas.microsoft.com/office/drawing/2014/main" id="{00000000-0008-0000-0200-00008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xdr:row>
          <xdr:rowOff>190500</xdr:rowOff>
        </xdr:from>
        <xdr:to>
          <xdr:col>7</xdr:col>
          <xdr:colOff>161925</xdr:colOff>
          <xdr:row>27</xdr:row>
          <xdr:rowOff>57150</xdr:rowOff>
        </xdr:to>
        <xdr:sp macro="" textlink="">
          <xdr:nvSpPr>
            <xdr:cNvPr id="6274" name="Választógomb 130" hidden="1">
              <a:extLst>
                <a:ext uri="{63B3BB69-23CF-44E3-9099-C40C66FF867C}">
                  <a14:compatExt spid="_x0000_s6274"/>
                </a:ext>
                <a:ext uri="{FF2B5EF4-FFF2-40B4-BE49-F238E27FC236}">
                  <a16:creationId xmlns:a16="http://schemas.microsoft.com/office/drawing/2014/main" id="{00000000-0008-0000-02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26</xdr:row>
          <xdr:rowOff>0</xdr:rowOff>
        </xdr:from>
        <xdr:to>
          <xdr:col>9</xdr:col>
          <xdr:colOff>400050</xdr:colOff>
          <xdr:row>27</xdr:row>
          <xdr:rowOff>57150</xdr:rowOff>
        </xdr:to>
        <xdr:sp macro="" textlink="">
          <xdr:nvSpPr>
            <xdr:cNvPr id="6275" name="Választógomb 131" hidden="1">
              <a:extLst>
                <a:ext uri="{63B3BB69-23CF-44E3-9099-C40C66FF867C}">
                  <a14:compatExt spid="_x0000_s6275"/>
                </a:ext>
                <a:ext uri="{FF2B5EF4-FFF2-40B4-BE49-F238E27FC236}">
                  <a16:creationId xmlns:a16="http://schemas.microsoft.com/office/drawing/2014/main" id="{00000000-0008-0000-0200-00008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26</xdr:row>
          <xdr:rowOff>0</xdr:rowOff>
        </xdr:from>
        <xdr:to>
          <xdr:col>11</xdr:col>
          <xdr:colOff>523875</xdr:colOff>
          <xdr:row>27</xdr:row>
          <xdr:rowOff>57150</xdr:rowOff>
        </xdr:to>
        <xdr:sp macro="" textlink="">
          <xdr:nvSpPr>
            <xdr:cNvPr id="6276" name="Választógomb 132" hidden="1">
              <a:extLst>
                <a:ext uri="{63B3BB69-23CF-44E3-9099-C40C66FF867C}">
                  <a14:compatExt spid="_x0000_s6276"/>
                </a:ext>
                <a:ext uri="{FF2B5EF4-FFF2-40B4-BE49-F238E27FC236}">
                  <a16:creationId xmlns:a16="http://schemas.microsoft.com/office/drawing/2014/main" id="{00000000-0008-0000-02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28</xdr:row>
          <xdr:rowOff>95250</xdr:rowOff>
        </xdr:from>
        <xdr:to>
          <xdr:col>12</xdr:col>
          <xdr:colOff>66675</xdr:colOff>
          <xdr:row>31</xdr:row>
          <xdr:rowOff>19050</xdr:rowOff>
        </xdr:to>
        <xdr:sp macro="" textlink="">
          <xdr:nvSpPr>
            <xdr:cNvPr id="6277" name="Csoportpanel 133" hidden="1">
              <a:extLst>
                <a:ext uri="{63B3BB69-23CF-44E3-9099-C40C66FF867C}">
                  <a14:compatExt spid="_x0000_s6277"/>
                </a:ext>
                <a:ext uri="{FF2B5EF4-FFF2-40B4-BE49-F238E27FC236}">
                  <a16:creationId xmlns:a16="http://schemas.microsoft.com/office/drawing/2014/main" id="{00000000-0008-0000-0200-000085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28</xdr:row>
          <xdr:rowOff>190500</xdr:rowOff>
        </xdr:from>
        <xdr:to>
          <xdr:col>2</xdr:col>
          <xdr:colOff>228600</xdr:colOff>
          <xdr:row>30</xdr:row>
          <xdr:rowOff>57150</xdr:rowOff>
        </xdr:to>
        <xdr:sp macro="" textlink="">
          <xdr:nvSpPr>
            <xdr:cNvPr id="6278" name="Választógomb 134" hidden="1">
              <a:extLst>
                <a:ext uri="{63B3BB69-23CF-44E3-9099-C40C66FF867C}">
                  <a14:compatExt spid="_x0000_s6278"/>
                </a:ext>
                <a:ext uri="{FF2B5EF4-FFF2-40B4-BE49-F238E27FC236}">
                  <a16:creationId xmlns:a16="http://schemas.microsoft.com/office/drawing/2014/main" id="{00000000-0008-0000-0200-00008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28</xdr:row>
          <xdr:rowOff>190500</xdr:rowOff>
        </xdr:from>
        <xdr:to>
          <xdr:col>4</xdr:col>
          <xdr:colOff>466725</xdr:colOff>
          <xdr:row>30</xdr:row>
          <xdr:rowOff>57150</xdr:rowOff>
        </xdr:to>
        <xdr:sp macro="" textlink="">
          <xdr:nvSpPr>
            <xdr:cNvPr id="6279" name="Választógomb 135" hidden="1">
              <a:extLst>
                <a:ext uri="{63B3BB69-23CF-44E3-9099-C40C66FF867C}">
                  <a14:compatExt spid="_x0000_s6279"/>
                </a:ext>
                <a:ext uri="{FF2B5EF4-FFF2-40B4-BE49-F238E27FC236}">
                  <a16:creationId xmlns:a16="http://schemas.microsoft.com/office/drawing/2014/main" id="{00000000-0008-0000-02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28</xdr:row>
          <xdr:rowOff>190500</xdr:rowOff>
        </xdr:from>
        <xdr:to>
          <xdr:col>7</xdr:col>
          <xdr:colOff>161925</xdr:colOff>
          <xdr:row>30</xdr:row>
          <xdr:rowOff>57150</xdr:rowOff>
        </xdr:to>
        <xdr:sp macro="" textlink="">
          <xdr:nvSpPr>
            <xdr:cNvPr id="6280" name="Választógomb 136" hidden="1">
              <a:extLst>
                <a:ext uri="{63B3BB69-23CF-44E3-9099-C40C66FF867C}">
                  <a14:compatExt spid="_x0000_s6280"/>
                </a:ext>
                <a:ext uri="{FF2B5EF4-FFF2-40B4-BE49-F238E27FC236}">
                  <a16:creationId xmlns:a16="http://schemas.microsoft.com/office/drawing/2014/main" id="{00000000-0008-0000-0200-00008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29</xdr:row>
          <xdr:rowOff>0</xdr:rowOff>
        </xdr:from>
        <xdr:to>
          <xdr:col>9</xdr:col>
          <xdr:colOff>400050</xdr:colOff>
          <xdr:row>30</xdr:row>
          <xdr:rowOff>57150</xdr:rowOff>
        </xdr:to>
        <xdr:sp macro="" textlink="">
          <xdr:nvSpPr>
            <xdr:cNvPr id="6281" name="Választógomb 137" hidden="1">
              <a:extLst>
                <a:ext uri="{63B3BB69-23CF-44E3-9099-C40C66FF867C}">
                  <a14:compatExt spid="_x0000_s6281"/>
                </a:ext>
                <a:ext uri="{FF2B5EF4-FFF2-40B4-BE49-F238E27FC236}">
                  <a16:creationId xmlns:a16="http://schemas.microsoft.com/office/drawing/2014/main" id="{00000000-0008-0000-0200-00008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29</xdr:row>
          <xdr:rowOff>0</xdr:rowOff>
        </xdr:from>
        <xdr:to>
          <xdr:col>11</xdr:col>
          <xdr:colOff>523875</xdr:colOff>
          <xdr:row>30</xdr:row>
          <xdr:rowOff>57150</xdr:rowOff>
        </xdr:to>
        <xdr:sp macro="" textlink="">
          <xdr:nvSpPr>
            <xdr:cNvPr id="6282" name="Választógomb 138" hidden="1">
              <a:extLst>
                <a:ext uri="{63B3BB69-23CF-44E3-9099-C40C66FF867C}">
                  <a14:compatExt spid="_x0000_s6282"/>
                </a:ext>
                <a:ext uri="{FF2B5EF4-FFF2-40B4-BE49-F238E27FC236}">
                  <a16:creationId xmlns:a16="http://schemas.microsoft.com/office/drawing/2014/main" id="{00000000-0008-0000-0200-00008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31</xdr:row>
          <xdr:rowOff>95250</xdr:rowOff>
        </xdr:from>
        <xdr:to>
          <xdr:col>12</xdr:col>
          <xdr:colOff>66675</xdr:colOff>
          <xdr:row>34</xdr:row>
          <xdr:rowOff>19050</xdr:rowOff>
        </xdr:to>
        <xdr:sp macro="" textlink="">
          <xdr:nvSpPr>
            <xdr:cNvPr id="6283" name="Csoportpanel 139" hidden="1">
              <a:extLst>
                <a:ext uri="{63B3BB69-23CF-44E3-9099-C40C66FF867C}">
                  <a14:compatExt spid="_x0000_s6283"/>
                </a:ext>
                <a:ext uri="{FF2B5EF4-FFF2-40B4-BE49-F238E27FC236}">
                  <a16:creationId xmlns:a16="http://schemas.microsoft.com/office/drawing/2014/main" id="{00000000-0008-0000-0200-00008B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31</xdr:row>
          <xdr:rowOff>190500</xdr:rowOff>
        </xdr:from>
        <xdr:to>
          <xdr:col>2</xdr:col>
          <xdr:colOff>228600</xdr:colOff>
          <xdr:row>33</xdr:row>
          <xdr:rowOff>57150</xdr:rowOff>
        </xdr:to>
        <xdr:sp macro="" textlink="">
          <xdr:nvSpPr>
            <xdr:cNvPr id="6284" name="Választógomb 140" hidden="1">
              <a:extLst>
                <a:ext uri="{63B3BB69-23CF-44E3-9099-C40C66FF867C}">
                  <a14:compatExt spid="_x0000_s6284"/>
                </a:ext>
                <a:ext uri="{FF2B5EF4-FFF2-40B4-BE49-F238E27FC236}">
                  <a16:creationId xmlns:a16="http://schemas.microsoft.com/office/drawing/2014/main" id="{00000000-0008-0000-0200-00008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31</xdr:row>
          <xdr:rowOff>190500</xdr:rowOff>
        </xdr:from>
        <xdr:to>
          <xdr:col>4</xdr:col>
          <xdr:colOff>466725</xdr:colOff>
          <xdr:row>33</xdr:row>
          <xdr:rowOff>57150</xdr:rowOff>
        </xdr:to>
        <xdr:sp macro="" textlink="">
          <xdr:nvSpPr>
            <xdr:cNvPr id="6285" name="Választógomb 141" hidden="1">
              <a:extLst>
                <a:ext uri="{63B3BB69-23CF-44E3-9099-C40C66FF867C}">
                  <a14:compatExt spid="_x0000_s6285"/>
                </a:ext>
                <a:ext uri="{FF2B5EF4-FFF2-40B4-BE49-F238E27FC236}">
                  <a16:creationId xmlns:a16="http://schemas.microsoft.com/office/drawing/2014/main" id="{00000000-0008-0000-0200-00008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31</xdr:row>
          <xdr:rowOff>190500</xdr:rowOff>
        </xdr:from>
        <xdr:to>
          <xdr:col>7</xdr:col>
          <xdr:colOff>161925</xdr:colOff>
          <xdr:row>33</xdr:row>
          <xdr:rowOff>57150</xdr:rowOff>
        </xdr:to>
        <xdr:sp macro="" textlink="">
          <xdr:nvSpPr>
            <xdr:cNvPr id="6286" name="Választógomb 142" hidden="1">
              <a:extLst>
                <a:ext uri="{63B3BB69-23CF-44E3-9099-C40C66FF867C}">
                  <a14:compatExt spid="_x0000_s6286"/>
                </a:ext>
                <a:ext uri="{FF2B5EF4-FFF2-40B4-BE49-F238E27FC236}">
                  <a16:creationId xmlns:a16="http://schemas.microsoft.com/office/drawing/2014/main" id="{00000000-0008-0000-0200-00008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32</xdr:row>
          <xdr:rowOff>0</xdr:rowOff>
        </xdr:from>
        <xdr:to>
          <xdr:col>9</xdr:col>
          <xdr:colOff>400050</xdr:colOff>
          <xdr:row>33</xdr:row>
          <xdr:rowOff>57150</xdr:rowOff>
        </xdr:to>
        <xdr:sp macro="" textlink="">
          <xdr:nvSpPr>
            <xdr:cNvPr id="6287" name="Választógomb 143" hidden="1">
              <a:extLst>
                <a:ext uri="{63B3BB69-23CF-44E3-9099-C40C66FF867C}">
                  <a14:compatExt spid="_x0000_s6287"/>
                </a:ext>
                <a:ext uri="{FF2B5EF4-FFF2-40B4-BE49-F238E27FC236}">
                  <a16:creationId xmlns:a16="http://schemas.microsoft.com/office/drawing/2014/main" id="{00000000-0008-0000-0200-00008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32</xdr:row>
          <xdr:rowOff>0</xdr:rowOff>
        </xdr:from>
        <xdr:to>
          <xdr:col>11</xdr:col>
          <xdr:colOff>523875</xdr:colOff>
          <xdr:row>33</xdr:row>
          <xdr:rowOff>57150</xdr:rowOff>
        </xdr:to>
        <xdr:sp macro="" textlink="">
          <xdr:nvSpPr>
            <xdr:cNvPr id="6288" name="Választógomb 144" hidden="1">
              <a:extLst>
                <a:ext uri="{63B3BB69-23CF-44E3-9099-C40C66FF867C}">
                  <a14:compatExt spid="_x0000_s6288"/>
                </a:ext>
                <a:ext uri="{FF2B5EF4-FFF2-40B4-BE49-F238E27FC236}">
                  <a16:creationId xmlns:a16="http://schemas.microsoft.com/office/drawing/2014/main" id="{00000000-0008-0000-0200-00009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34</xdr:row>
          <xdr:rowOff>95250</xdr:rowOff>
        </xdr:from>
        <xdr:to>
          <xdr:col>12</xdr:col>
          <xdr:colOff>66675</xdr:colOff>
          <xdr:row>37</xdr:row>
          <xdr:rowOff>19050</xdr:rowOff>
        </xdr:to>
        <xdr:sp macro="" textlink="">
          <xdr:nvSpPr>
            <xdr:cNvPr id="6301" name="Csoportpanel 157" hidden="1">
              <a:extLst>
                <a:ext uri="{63B3BB69-23CF-44E3-9099-C40C66FF867C}">
                  <a14:compatExt spid="_x0000_s6301"/>
                </a:ext>
                <a:ext uri="{FF2B5EF4-FFF2-40B4-BE49-F238E27FC236}">
                  <a16:creationId xmlns:a16="http://schemas.microsoft.com/office/drawing/2014/main" id="{00000000-0008-0000-0200-00009D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34</xdr:row>
          <xdr:rowOff>190500</xdr:rowOff>
        </xdr:from>
        <xdr:to>
          <xdr:col>2</xdr:col>
          <xdr:colOff>228600</xdr:colOff>
          <xdr:row>36</xdr:row>
          <xdr:rowOff>57150</xdr:rowOff>
        </xdr:to>
        <xdr:sp macro="" textlink="">
          <xdr:nvSpPr>
            <xdr:cNvPr id="6302" name="Választógomb 158" hidden="1">
              <a:extLst>
                <a:ext uri="{63B3BB69-23CF-44E3-9099-C40C66FF867C}">
                  <a14:compatExt spid="_x0000_s6302"/>
                </a:ext>
                <a:ext uri="{FF2B5EF4-FFF2-40B4-BE49-F238E27FC236}">
                  <a16:creationId xmlns:a16="http://schemas.microsoft.com/office/drawing/2014/main" id="{00000000-0008-0000-0200-00009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34</xdr:row>
          <xdr:rowOff>190500</xdr:rowOff>
        </xdr:from>
        <xdr:to>
          <xdr:col>4</xdr:col>
          <xdr:colOff>466725</xdr:colOff>
          <xdr:row>36</xdr:row>
          <xdr:rowOff>57150</xdr:rowOff>
        </xdr:to>
        <xdr:sp macro="" textlink="">
          <xdr:nvSpPr>
            <xdr:cNvPr id="6303" name="Választógomb 159" hidden="1">
              <a:extLst>
                <a:ext uri="{63B3BB69-23CF-44E3-9099-C40C66FF867C}">
                  <a14:compatExt spid="_x0000_s6303"/>
                </a:ext>
                <a:ext uri="{FF2B5EF4-FFF2-40B4-BE49-F238E27FC236}">
                  <a16:creationId xmlns:a16="http://schemas.microsoft.com/office/drawing/2014/main" id="{00000000-0008-0000-0200-00009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34</xdr:row>
          <xdr:rowOff>190500</xdr:rowOff>
        </xdr:from>
        <xdr:to>
          <xdr:col>7</xdr:col>
          <xdr:colOff>161925</xdr:colOff>
          <xdr:row>36</xdr:row>
          <xdr:rowOff>57150</xdr:rowOff>
        </xdr:to>
        <xdr:sp macro="" textlink="">
          <xdr:nvSpPr>
            <xdr:cNvPr id="6304" name="Választógomb 160" hidden="1">
              <a:extLst>
                <a:ext uri="{63B3BB69-23CF-44E3-9099-C40C66FF867C}">
                  <a14:compatExt spid="_x0000_s6304"/>
                </a:ext>
                <a:ext uri="{FF2B5EF4-FFF2-40B4-BE49-F238E27FC236}">
                  <a16:creationId xmlns:a16="http://schemas.microsoft.com/office/drawing/2014/main" id="{00000000-0008-0000-0200-0000A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35</xdr:row>
          <xdr:rowOff>0</xdr:rowOff>
        </xdr:from>
        <xdr:to>
          <xdr:col>9</xdr:col>
          <xdr:colOff>400050</xdr:colOff>
          <xdr:row>36</xdr:row>
          <xdr:rowOff>57150</xdr:rowOff>
        </xdr:to>
        <xdr:sp macro="" textlink="">
          <xdr:nvSpPr>
            <xdr:cNvPr id="6305" name="Választógomb 161" hidden="1">
              <a:extLst>
                <a:ext uri="{63B3BB69-23CF-44E3-9099-C40C66FF867C}">
                  <a14:compatExt spid="_x0000_s6305"/>
                </a:ext>
                <a:ext uri="{FF2B5EF4-FFF2-40B4-BE49-F238E27FC236}">
                  <a16:creationId xmlns:a16="http://schemas.microsoft.com/office/drawing/2014/main" id="{00000000-0008-0000-0200-0000A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35</xdr:row>
          <xdr:rowOff>0</xdr:rowOff>
        </xdr:from>
        <xdr:to>
          <xdr:col>11</xdr:col>
          <xdr:colOff>523875</xdr:colOff>
          <xdr:row>36</xdr:row>
          <xdr:rowOff>57150</xdr:rowOff>
        </xdr:to>
        <xdr:sp macro="" textlink="">
          <xdr:nvSpPr>
            <xdr:cNvPr id="6306" name="Választógomb 162" hidden="1">
              <a:extLst>
                <a:ext uri="{63B3BB69-23CF-44E3-9099-C40C66FF867C}">
                  <a14:compatExt spid="_x0000_s6306"/>
                </a:ext>
                <a:ext uri="{FF2B5EF4-FFF2-40B4-BE49-F238E27FC236}">
                  <a16:creationId xmlns:a16="http://schemas.microsoft.com/office/drawing/2014/main" id="{00000000-0008-0000-0200-0000A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37</xdr:row>
          <xdr:rowOff>95250</xdr:rowOff>
        </xdr:from>
        <xdr:to>
          <xdr:col>12</xdr:col>
          <xdr:colOff>66675</xdr:colOff>
          <xdr:row>40</xdr:row>
          <xdr:rowOff>19050</xdr:rowOff>
        </xdr:to>
        <xdr:sp macro="" textlink="">
          <xdr:nvSpPr>
            <xdr:cNvPr id="6307" name="Csoportpanel 163" hidden="1">
              <a:extLst>
                <a:ext uri="{63B3BB69-23CF-44E3-9099-C40C66FF867C}">
                  <a14:compatExt spid="_x0000_s6307"/>
                </a:ext>
                <a:ext uri="{FF2B5EF4-FFF2-40B4-BE49-F238E27FC236}">
                  <a16:creationId xmlns:a16="http://schemas.microsoft.com/office/drawing/2014/main" id="{00000000-0008-0000-0200-0000A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37</xdr:row>
          <xdr:rowOff>190500</xdr:rowOff>
        </xdr:from>
        <xdr:to>
          <xdr:col>2</xdr:col>
          <xdr:colOff>228600</xdr:colOff>
          <xdr:row>39</xdr:row>
          <xdr:rowOff>57150</xdr:rowOff>
        </xdr:to>
        <xdr:sp macro="" textlink="">
          <xdr:nvSpPr>
            <xdr:cNvPr id="6308" name="Választógomb 164" hidden="1">
              <a:extLst>
                <a:ext uri="{63B3BB69-23CF-44E3-9099-C40C66FF867C}">
                  <a14:compatExt spid="_x0000_s6308"/>
                </a:ext>
                <a:ext uri="{FF2B5EF4-FFF2-40B4-BE49-F238E27FC236}">
                  <a16:creationId xmlns:a16="http://schemas.microsoft.com/office/drawing/2014/main" id="{00000000-0008-0000-0200-0000A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37</xdr:row>
          <xdr:rowOff>190500</xdr:rowOff>
        </xdr:from>
        <xdr:to>
          <xdr:col>4</xdr:col>
          <xdr:colOff>466725</xdr:colOff>
          <xdr:row>39</xdr:row>
          <xdr:rowOff>57150</xdr:rowOff>
        </xdr:to>
        <xdr:sp macro="" textlink="">
          <xdr:nvSpPr>
            <xdr:cNvPr id="6309" name="Választógomb 165" hidden="1">
              <a:extLst>
                <a:ext uri="{63B3BB69-23CF-44E3-9099-C40C66FF867C}">
                  <a14:compatExt spid="_x0000_s6309"/>
                </a:ext>
                <a:ext uri="{FF2B5EF4-FFF2-40B4-BE49-F238E27FC236}">
                  <a16:creationId xmlns:a16="http://schemas.microsoft.com/office/drawing/2014/main" id="{00000000-0008-0000-0200-0000A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37</xdr:row>
          <xdr:rowOff>190500</xdr:rowOff>
        </xdr:from>
        <xdr:to>
          <xdr:col>7</xdr:col>
          <xdr:colOff>161925</xdr:colOff>
          <xdr:row>39</xdr:row>
          <xdr:rowOff>57150</xdr:rowOff>
        </xdr:to>
        <xdr:sp macro="" textlink="">
          <xdr:nvSpPr>
            <xdr:cNvPr id="6310" name="Választógomb 166" hidden="1">
              <a:extLst>
                <a:ext uri="{63B3BB69-23CF-44E3-9099-C40C66FF867C}">
                  <a14:compatExt spid="_x0000_s6310"/>
                </a:ext>
                <a:ext uri="{FF2B5EF4-FFF2-40B4-BE49-F238E27FC236}">
                  <a16:creationId xmlns:a16="http://schemas.microsoft.com/office/drawing/2014/main" id="{00000000-0008-0000-0200-0000A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38</xdr:row>
          <xdr:rowOff>0</xdr:rowOff>
        </xdr:from>
        <xdr:to>
          <xdr:col>9</xdr:col>
          <xdr:colOff>400050</xdr:colOff>
          <xdr:row>39</xdr:row>
          <xdr:rowOff>57150</xdr:rowOff>
        </xdr:to>
        <xdr:sp macro="" textlink="">
          <xdr:nvSpPr>
            <xdr:cNvPr id="6311" name="Választógomb 167" hidden="1">
              <a:extLst>
                <a:ext uri="{63B3BB69-23CF-44E3-9099-C40C66FF867C}">
                  <a14:compatExt spid="_x0000_s6311"/>
                </a:ext>
                <a:ext uri="{FF2B5EF4-FFF2-40B4-BE49-F238E27FC236}">
                  <a16:creationId xmlns:a16="http://schemas.microsoft.com/office/drawing/2014/main" id="{00000000-0008-0000-0200-0000A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38</xdr:row>
          <xdr:rowOff>0</xdr:rowOff>
        </xdr:from>
        <xdr:to>
          <xdr:col>11</xdr:col>
          <xdr:colOff>523875</xdr:colOff>
          <xdr:row>39</xdr:row>
          <xdr:rowOff>57150</xdr:rowOff>
        </xdr:to>
        <xdr:sp macro="" textlink="">
          <xdr:nvSpPr>
            <xdr:cNvPr id="6312" name="Választógomb 168" hidden="1">
              <a:extLst>
                <a:ext uri="{63B3BB69-23CF-44E3-9099-C40C66FF867C}">
                  <a14:compatExt spid="_x0000_s6312"/>
                </a:ext>
                <a:ext uri="{FF2B5EF4-FFF2-40B4-BE49-F238E27FC236}">
                  <a16:creationId xmlns:a16="http://schemas.microsoft.com/office/drawing/2014/main" id="{00000000-0008-0000-0200-0000A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143</xdr:row>
          <xdr:rowOff>95250</xdr:rowOff>
        </xdr:from>
        <xdr:to>
          <xdr:col>12</xdr:col>
          <xdr:colOff>66675</xdr:colOff>
          <xdr:row>146</xdr:row>
          <xdr:rowOff>19050</xdr:rowOff>
        </xdr:to>
        <xdr:sp macro="" textlink="">
          <xdr:nvSpPr>
            <xdr:cNvPr id="6313" name="Csoportpanel 169" hidden="1">
              <a:extLst>
                <a:ext uri="{63B3BB69-23CF-44E3-9099-C40C66FF867C}">
                  <a14:compatExt spid="_x0000_s6313"/>
                </a:ext>
                <a:ext uri="{FF2B5EF4-FFF2-40B4-BE49-F238E27FC236}">
                  <a16:creationId xmlns:a16="http://schemas.microsoft.com/office/drawing/2014/main" id="{00000000-0008-0000-0200-0000A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143</xdr:row>
          <xdr:rowOff>190500</xdr:rowOff>
        </xdr:from>
        <xdr:to>
          <xdr:col>2</xdr:col>
          <xdr:colOff>228600</xdr:colOff>
          <xdr:row>145</xdr:row>
          <xdr:rowOff>57150</xdr:rowOff>
        </xdr:to>
        <xdr:sp macro="" textlink="">
          <xdr:nvSpPr>
            <xdr:cNvPr id="6314" name="Választógomb 170" hidden="1">
              <a:extLst>
                <a:ext uri="{63B3BB69-23CF-44E3-9099-C40C66FF867C}">
                  <a14:compatExt spid="_x0000_s6314"/>
                </a:ext>
                <a:ext uri="{FF2B5EF4-FFF2-40B4-BE49-F238E27FC236}">
                  <a16:creationId xmlns:a16="http://schemas.microsoft.com/office/drawing/2014/main" id="{00000000-0008-0000-0200-0000A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143</xdr:row>
          <xdr:rowOff>190500</xdr:rowOff>
        </xdr:from>
        <xdr:to>
          <xdr:col>4</xdr:col>
          <xdr:colOff>466725</xdr:colOff>
          <xdr:row>145</xdr:row>
          <xdr:rowOff>57150</xdr:rowOff>
        </xdr:to>
        <xdr:sp macro="" textlink="">
          <xdr:nvSpPr>
            <xdr:cNvPr id="6315" name="Választógomb 171" hidden="1">
              <a:extLst>
                <a:ext uri="{63B3BB69-23CF-44E3-9099-C40C66FF867C}">
                  <a14:compatExt spid="_x0000_s6315"/>
                </a:ext>
                <a:ext uri="{FF2B5EF4-FFF2-40B4-BE49-F238E27FC236}">
                  <a16:creationId xmlns:a16="http://schemas.microsoft.com/office/drawing/2014/main" id="{00000000-0008-0000-0200-0000A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143</xdr:row>
          <xdr:rowOff>190500</xdr:rowOff>
        </xdr:from>
        <xdr:to>
          <xdr:col>7</xdr:col>
          <xdr:colOff>161925</xdr:colOff>
          <xdr:row>145</xdr:row>
          <xdr:rowOff>57150</xdr:rowOff>
        </xdr:to>
        <xdr:sp macro="" textlink="">
          <xdr:nvSpPr>
            <xdr:cNvPr id="6316" name="Választógomb 172" hidden="1">
              <a:extLst>
                <a:ext uri="{63B3BB69-23CF-44E3-9099-C40C66FF867C}">
                  <a14:compatExt spid="_x0000_s6316"/>
                </a:ext>
                <a:ext uri="{FF2B5EF4-FFF2-40B4-BE49-F238E27FC236}">
                  <a16:creationId xmlns:a16="http://schemas.microsoft.com/office/drawing/2014/main" id="{00000000-0008-0000-0200-0000A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144</xdr:row>
          <xdr:rowOff>0</xdr:rowOff>
        </xdr:from>
        <xdr:to>
          <xdr:col>9</xdr:col>
          <xdr:colOff>409575</xdr:colOff>
          <xdr:row>145</xdr:row>
          <xdr:rowOff>57150</xdr:rowOff>
        </xdr:to>
        <xdr:sp macro="" textlink="">
          <xdr:nvSpPr>
            <xdr:cNvPr id="6317" name="Választógomb 173" hidden="1">
              <a:extLst>
                <a:ext uri="{63B3BB69-23CF-44E3-9099-C40C66FF867C}">
                  <a14:compatExt spid="_x0000_s6317"/>
                </a:ext>
                <a:ext uri="{FF2B5EF4-FFF2-40B4-BE49-F238E27FC236}">
                  <a16:creationId xmlns:a16="http://schemas.microsoft.com/office/drawing/2014/main" id="{00000000-0008-0000-0200-0000A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144</xdr:row>
          <xdr:rowOff>0</xdr:rowOff>
        </xdr:from>
        <xdr:to>
          <xdr:col>11</xdr:col>
          <xdr:colOff>523875</xdr:colOff>
          <xdr:row>145</xdr:row>
          <xdr:rowOff>57150</xdr:rowOff>
        </xdr:to>
        <xdr:sp macro="" textlink="">
          <xdr:nvSpPr>
            <xdr:cNvPr id="6318" name="Választógomb 174" hidden="1">
              <a:extLst>
                <a:ext uri="{63B3BB69-23CF-44E3-9099-C40C66FF867C}">
                  <a14:compatExt spid="_x0000_s6318"/>
                </a:ext>
                <a:ext uri="{FF2B5EF4-FFF2-40B4-BE49-F238E27FC236}">
                  <a16:creationId xmlns:a16="http://schemas.microsoft.com/office/drawing/2014/main" id="{00000000-0008-0000-0200-0000A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146</xdr:row>
          <xdr:rowOff>95250</xdr:rowOff>
        </xdr:from>
        <xdr:to>
          <xdr:col>12</xdr:col>
          <xdr:colOff>66675</xdr:colOff>
          <xdr:row>149</xdr:row>
          <xdr:rowOff>19050</xdr:rowOff>
        </xdr:to>
        <xdr:sp macro="" textlink="">
          <xdr:nvSpPr>
            <xdr:cNvPr id="6319" name="Csoportpanel 175" hidden="1">
              <a:extLst>
                <a:ext uri="{63B3BB69-23CF-44E3-9099-C40C66FF867C}">
                  <a14:compatExt spid="_x0000_s6319"/>
                </a:ext>
                <a:ext uri="{FF2B5EF4-FFF2-40B4-BE49-F238E27FC236}">
                  <a16:creationId xmlns:a16="http://schemas.microsoft.com/office/drawing/2014/main" id="{00000000-0008-0000-0200-0000AF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146</xdr:row>
          <xdr:rowOff>190500</xdr:rowOff>
        </xdr:from>
        <xdr:to>
          <xdr:col>2</xdr:col>
          <xdr:colOff>228600</xdr:colOff>
          <xdr:row>148</xdr:row>
          <xdr:rowOff>57150</xdr:rowOff>
        </xdr:to>
        <xdr:sp macro="" textlink="">
          <xdr:nvSpPr>
            <xdr:cNvPr id="6320" name="Választógomb 176" hidden="1">
              <a:extLst>
                <a:ext uri="{63B3BB69-23CF-44E3-9099-C40C66FF867C}">
                  <a14:compatExt spid="_x0000_s6320"/>
                </a:ext>
                <a:ext uri="{FF2B5EF4-FFF2-40B4-BE49-F238E27FC236}">
                  <a16:creationId xmlns:a16="http://schemas.microsoft.com/office/drawing/2014/main" id="{00000000-0008-0000-0200-0000B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146</xdr:row>
          <xdr:rowOff>190500</xdr:rowOff>
        </xdr:from>
        <xdr:to>
          <xdr:col>4</xdr:col>
          <xdr:colOff>466725</xdr:colOff>
          <xdr:row>148</xdr:row>
          <xdr:rowOff>57150</xdr:rowOff>
        </xdr:to>
        <xdr:sp macro="" textlink="">
          <xdr:nvSpPr>
            <xdr:cNvPr id="6321" name="Választógomb 177" hidden="1">
              <a:extLst>
                <a:ext uri="{63B3BB69-23CF-44E3-9099-C40C66FF867C}">
                  <a14:compatExt spid="_x0000_s6321"/>
                </a:ext>
                <a:ext uri="{FF2B5EF4-FFF2-40B4-BE49-F238E27FC236}">
                  <a16:creationId xmlns:a16="http://schemas.microsoft.com/office/drawing/2014/main" id="{00000000-0008-0000-0200-0000B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146</xdr:row>
          <xdr:rowOff>190500</xdr:rowOff>
        </xdr:from>
        <xdr:to>
          <xdr:col>7</xdr:col>
          <xdr:colOff>161925</xdr:colOff>
          <xdr:row>148</xdr:row>
          <xdr:rowOff>57150</xdr:rowOff>
        </xdr:to>
        <xdr:sp macro="" textlink="">
          <xdr:nvSpPr>
            <xdr:cNvPr id="6322" name="Választógomb 178" hidden="1">
              <a:extLst>
                <a:ext uri="{63B3BB69-23CF-44E3-9099-C40C66FF867C}">
                  <a14:compatExt spid="_x0000_s6322"/>
                </a:ext>
                <a:ext uri="{FF2B5EF4-FFF2-40B4-BE49-F238E27FC236}">
                  <a16:creationId xmlns:a16="http://schemas.microsoft.com/office/drawing/2014/main" id="{00000000-0008-0000-0200-0000B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147</xdr:row>
          <xdr:rowOff>0</xdr:rowOff>
        </xdr:from>
        <xdr:to>
          <xdr:col>9</xdr:col>
          <xdr:colOff>409575</xdr:colOff>
          <xdr:row>148</xdr:row>
          <xdr:rowOff>57150</xdr:rowOff>
        </xdr:to>
        <xdr:sp macro="" textlink="">
          <xdr:nvSpPr>
            <xdr:cNvPr id="6323" name="Választógomb 179" hidden="1">
              <a:extLst>
                <a:ext uri="{63B3BB69-23CF-44E3-9099-C40C66FF867C}">
                  <a14:compatExt spid="_x0000_s6323"/>
                </a:ext>
                <a:ext uri="{FF2B5EF4-FFF2-40B4-BE49-F238E27FC236}">
                  <a16:creationId xmlns:a16="http://schemas.microsoft.com/office/drawing/2014/main" id="{00000000-0008-0000-0200-0000B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147</xdr:row>
          <xdr:rowOff>0</xdr:rowOff>
        </xdr:from>
        <xdr:to>
          <xdr:col>11</xdr:col>
          <xdr:colOff>523875</xdr:colOff>
          <xdr:row>148</xdr:row>
          <xdr:rowOff>57150</xdr:rowOff>
        </xdr:to>
        <xdr:sp macro="" textlink="">
          <xdr:nvSpPr>
            <xdr:cNvPr id="6324" name="Választógomb 180" hidden="1">
              <a:extLst>
                <a:ext uri="{63B3BB69-23CF-44E3-9099-C40C66FF867C}">
                  <a14:compatExt spid="_x0000_s6324"/>
                </a:ext>
                <a:ext uri="{FF2B5EF4-FFF2-40B4-BE49-F238E27FC236}">
                  <a16:creationId xmlns:a16="http://schemas.microsoft.com/office/drawing/2014/main" id="{00000000-0008-0000-0200-0000B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149</xdr:row>
          <xdr:rowOff>95250</xdr:rowOff>
        </xdr:from>
        <xdr:to>
          <xdr:col>12</xdr:col>
          <xdr:colOff>66675</xdr:colOff>
          <xdr:row>152</xdr:row>
          <xdr:rowOff>19050</xdr:rowOff>
        </xdr:to>
        <xdr:sp macro="" textlink="">
          <xdr:nvSpPr>
            <xdr:cNvPr id="6325" name="Csoportpanel 181" hidden="1">
              <a:extLst>
                <a:ext uri="{63B3BB69-23CF-44E3-9099-C40C66FF867C}">
                  <a14:compatExt spid="_x0000_s6325"/>
                </a:ext>
                <a:ext uri="{FF2B5EF4-FFF2-40B4-BE49-F238E27FC236}">
                  <a16:creationId xmlns:a16="http://schemas.microsoft.com/office/drawing/2014/main" id="{00000000-0008-0000-0200-0000B5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149</xdr:row>
          <xdr:rowOff>190500</xdr:rowOff>
        </xdr:from>
        <xdr:to>
          <xdr:col>2</xdr:col>
          <xdr:colOff>228600</xdr:colOff>
          <xdr:row>151</xdr:row>
          <xdr:rowOff>57150</xdr:rowOff>
        </xdr:to>
        <xdr:sp macro="" textlink="">
          <xdr:nvSpPr>
            <xdr:cNvPr id="6326" name="Választógomb 182" hidden="1">
              <a:extLst>
                <a:ext uri="{63B3BB69-23CF-44E3-9099-C40C66FF867C}">
                  <a14:compatExt spid="_x0000_s6326"/>
                </a:ext>
                <a:ext uri="{FF2B5EF4-FFF2-40B4-BE49-F238E27FC236}">
                  <a16:creationId xmlns:a16="http://schemas.microsoft.com/office/drawing/2014/main" id="{00000000-0008-0000-0200-0000B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149</xdr:row>
          <xdr:rowOff>190500</xdr:rowOff>
        </xdr:from>
        <xdr:to>
          <xdr:col>4</xdr:col>
          <xdr:colOff>466725</xdr:colOff>
          <xdr:row>151</xdr:row>
          <xdr:rowOff>57150</xdr:rowOff>
        </xdr:to>
        <xdr:sp macro="" textlink="">
          <xdr:nvSpPr>
            <xdr:cNvPr id="6327" name="Választógomb 183" hidden="1">
              <a:extLst>
                <a:ext uri="{63B3BB69-23CF-44E3-9099-C40C66FF867C}">
                  <a14:compatExt spid="_x0000_s6327"/>
                </a:ext>
                <a:ext uri="{FF2B5EF4-FFF2-40B4-BE49-F238E27FC236}">
                  <a16:creationId xmlns:a16="http://schemas.microsoft.com/office/drawing/2014/main" id="{00000000-0008-0000-0200-0000B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149</xdr:row>
          <xdr:rowOff>190500</xdr:rowOff>
        </xdr:from>
        <xdr:to>
          <xdr:col>7</xdr:col>
          <xdr:colOff>161925</xdr:colOff>
          <xdr:row>151</xdr:row>
          <xdr:rowOff>57150</xdr:rowOff>
        </xdr:to>
        <xdr:sp macro="" textlink="">
          <xdr:nvSpPr>
            <xdr:cNvPr id="6328" name="Választógomb 184" hidden="1">
              <a:extLst>
                <a:ext uri="{63B3BB69-23CF-44E3-9099-C40C66FF867C}">
                  <a14:compatExt spid="_x0000_s6328"/>
                </a:ext>
                <a:ext uri="{FF2B5EF4-FFF2-40B4-BE49-F238E27FC236}">
                  <a16:creationId xmlns:a16="http://schemas.microsoft.com/office/drawing/2014/main" id="{00000000-0008-0000-0200-0000B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150</xdr:row>
          <xdr:rowOff>0</xdr:rowOff>
        </xdr:from>
        <xdr:to>
          <xdr:col>9</xdr:col>
          <xdr:colOff>409575</xdr:colOff>
          <xdr:row>151</xdr:row>
          <xdr:rowOff>57150</xdr:rowOff>
        </xdr:to>
        <xdr:sp macro="" textlink="">
          <xdr:nvSpPr>
            <xdr:cNvPr id="6329" name="Választógomb 185" hidden="1">
              <a:extLst>
                <a:ext uri="{63B3BB69-23CF-44E3-9099-C40C66FF867C}">
                  <a14:compatExt spid="_x0000_s6329"/>
                </a:ext>
                <a:ext uri="{FF2B5EF4-FFF2-40B4-BE49-F238E27FC236}">
                  <a16:creationId xmlns:a16="http://schemas.microsoft.com/office/drawing/2014/main" id="{00000000-0008-0000-0200-0000B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150</xdr:row>
          <xdr:rowOff>0</xdr:rowOff>
        </xdr:from>
        <xdr:to>
          <xdr:col>11</xdr:col>
          <xdr:colOff>523875</xdr:colOff>
          <xdr:row>151</xdr:row>
          <xdr:rowOff>57150</xdr:rowOff>
        </xdr:to>
        <xdr:sp macro="" textlink="">
          <xdr:nvSpPr>
            <xdr:cNvPr id="6330" name="Választógomb 186" hidden="1">
              <a:extLst>
                <a:ext uri="{63B3BB69-23CF-44E3-9099-C40C66FF867C}">
                  <a14:compatExt spid="_x0000_s6330"/>
                </a:ext>
                <a:ext uri="{FF2B5EF4-FFF2-40B4-BE49-F238E27FC236}">
                  <a16:creationId xmlns:a16="http://schemas.microsoft.com/office/drawing/2014/main" id="{00000000-0008-0000-0200-0000B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152</xdr:row>
          <xdr:rowOff>95250</xdr:rowOff>
        </xdr:from>
        <xdr:to>
          <xdr:col>12</xdr:col>
          <xdr:colOff>66675</xdr:colOff>
          <xdr:row>155</xdr:row>
          <xdr:rowOff>19050</xdr:rowOff>
        </xdr:to>
        <xdr:sp macro="" textlink="">
          <xdr:nvSpPr>
            <xdr:cNvPr id="6331" name="Csoportpanel 187" hidden="1">
              <a:extLst>
                <a:ext uri="{63B3BB69-23CF-44E3-9099-C40C66FF867C}">
                  <a14:compatExt spid="_x0000_s6331"/>
                </a:ext>
                <a:ext uri="{FF2B5EF4-FFF2-40B4-BE49-F238E27FC236}">
                  <a16:creationId xmlns:a16="http://schemas.microsoft.com/office/drawing/2014/main" id="{00000000-0008-0000-0200-0000BB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152</xdr:row>
          <xdr:rowOff>190500</xdr:rowOff>
        </xdr:from>
        <xdr:to>
          <xdr:col>2</xdr:col>
          <xdr:colOff>228600</xdr:colOff>
          <xdr:row>154</xdr:row>
          <xdr:rowOff>57150</xdr:rowOff>
        </xdr:to>
        <xdr:sp macro="" textlink="">
          <xdr:nvSpPr>
            <xdr:cNvPr id="6332" name="Választógomb 188" hidden="1">
              <a:extLst>
                <a:ext uri="{63B3BB69-23CF-44E3-9099-C40C66FF867C}">
                  <a14:compatExt spid="_x0000_s6332"/>
                </a:ext>
                <a:ext uri="{FF2B5EF4-FFF2-40B4-BE49-F238E27FC236}">
                  <a16:creationId xmlns:a16="http://schemas.microsoft.com/office/drawing/2014/main" id="{00000000-0008-0000-0200-0000B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152</xdr:row>
          <xdr:rowOff>190500</xdr:rowOff>
        </xdr:from>
        <xdr:to>
          <xdr:col>4</xdr:col>
          <xdr:colOff>466725</xdr:colOff>
          <xdr:row>154</xdr:row>
          <xdr:rowOff>57150</xdr:rowOff>
        </xdr:to>
        <xdr:sp macro="" textlink="">
          <xdr:nvSpPr>
            <xdr:cNvPr id="6333" name="Választógomb 189" hidden="1">
              <a:extLst>
                <a:ext uri="{63B3BB69-23CF-44E3-9099-C40C66FF867C}">
                  <a14:compatExt spid="_x0000_s6333"/>
                </a:ext>
                <a:ext uri="{FF2B5EF4-FFF2-40B4-BE49-F238E27FC236}">
                  <a16:creationId xmlns:a16="http://schemas.microsoft.com/office/drawing/2014/main" id="{00000000-0008-0000-0200-0000B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152</xdr:row>
          <xdr:rowOff>190500</xdr:rowOff>
        </xdr:from>
        <xdr:to>
          <xdr:col>7</xdr:col>
          <xdr:colOff>161925</xdr:colOff>
          <xdr:row>154</xdr:row>
          <xdr:rowOff>57150</xdr:rowOff>
        </xdr:to>
        <xdr:sp macro="" textlink="">
          <xdr:nvSpPr>
            <xdr:cNvPr id="6334" name="Választógomb 190" hidden="1">
              <a:extLst>
                <a:ext uri="{63B3BB69-23CF-44E3-9099-C40C66FF867C}">
                  <a14:compatExt spid="_x0000_s6334"/>
                </a:ext>
                <a:ext uri="{FF2B5EF4-FFF2-40B4-BE49-F238E27FC236}">
                  <a16:creationId xmlns:a16="http://schemas.microsoft.com/office/drawing/2014/main" id="{00000000-0008-0000-0200-0000B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153</xdr:row>
          <xdr:rowOff>0</xdr:rowOff>
        </xdr:from>
        <xdr:to>
          <xdr:col>9</xdr:col>
          <xdr:colOff>409575</xdr:colOff>
          <xdr:row>154</xdr:row>
          <xdr:rowOff>57150</xdr:rowOff>
        </xdr:to>
        <xdr:sp macro="" textlink="">
          <xdr:nvSpPr>
            <xdr:cNvPr id="6335" name="Választógomb 191" hidden="1">
              <a:extLst>
                <a:ext uri="{63B3BB69-23CF-44E3-9099-C40C66FF867C}">
                  <a14:compatExt spid="_x0000_s6335"/>
                </a:ext>
                <a:ext uri="{FF2B5EF4-FFF2-40B4-BE49-F238E27FC236}">
                  <a16:creationId xmlns:a16="http://schemas.microsoft.com/office/drawing/2014/main" id="{00000000-0008-0000-0200-0000B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153</xdr:row>
          <xdr:rowOff>0</xdr:rowOff>
        </xdr:from>
        <xdr:to>
          <xdr:col>11</xdr:col>
          <xdr:colOff>523875</xdr:colOff>
          <xdr:row>154</xdr:row>
          <xdr:rowOff>57150</xdr:rowOff>
        </xdr:to>
        <xdr:sp macro="" textlink="">
          <xdr:nvSpPr>
            <xdr:cNvPr id="6336" name="Választógomb 192" hidden="1">
              <a:extLst>
                <a:ext uri="{63B3BB69-23CF-44E3-9099-C40C66FF867C}">
                  <a14:compatExt spid="_x0000_s6336"/>
                </a:ext>
                <a:ext uri="{FF2B5EF4-FFF2-40B4-BE49-F238E27FC236}">
                  <a16:creationId xmlns:a16="http://schemas.microsoft.com/office/drawing/2014/main" id="{00000000-0008-0000-0200-0000C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155</xdr:row>
          <xdr:rowOff>95250</xdr:rowOff>
        </xdr:from>
        <xdr:to>
          <xdr:col>12</xdr:col>
          <xdr:colOff>66675</xdr:colOff>
          <xdr:row>158</xdr:row>
          <xdr:rowOff>19050</xdr:rowOff>
        </xdr:to>
        <xdr:sp macro="" textlink="">
          <xdr:nvSpPr>
            <xdr:cNvPr id="6337" name="Csoportpanel 193" hidden="1">
              <a:extLst>
                <a:ext uri="{63B3BB69-23CF-44E3-9099-C40C66FF867C}">
                  <a14:compatExt spid="_x0000_s6337"/>
                </a:ext>
                <a:ext uri="{FF2B5EF4-FFF2-40B4-BE49-F238E27FC236}">
                  <a16:creationId xmlns:a16="http://schemas.microsoft.com/office/drawing/2014/main" id="{00000000-0008-0000-0200-0000C1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155</xdr:row>
          <xdr:rowOff>190500</xdr:rowOff>
        </xdr:from>
        <xdr:to>
          <xdr:col>2</xdr:col>
          <xdr:colOff>228600</xdr:colOff>
          <xdr:row>157</xdr:row>
          <xdr:rowOff>57150</xdr:rowOff>
        </xdr:to>
        <xdr:sp macro="" textlink="">
          <xdr:nvSpPr>
            <xdr:cNvPr id="6338" name="Választógomb 194" hidden="1">
              <a:extLst>
                <a:ext uri="{63B3BB69-23CF-44E3-9099-C40C66FF867C}">
                  <a14:compatExt spid="_x0000_s6338"/>
                </a:ext>
                <a:ext uri="{FF2B5EF4-FFF2-40B4-BE49-F238E27FC236}">
                  <a16:creationId xmlns:a16="http://schemas.microsoft.com/office/drawing/2014/main" id="{00000000-0008-0000-0200-0000C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155</xdr:row>
          <xdr:rowOff>190500</xdr:rowOff>
        </xdr:from>
        <xdr:to>
          <xdr:col>4</xdr:col>
          <xdr:colOff>466725</xdr:colOff>
          <xdr:row>157</xdr:row>
          <xdr:rowOff>57150</xdr:rowOff>
        </xdr:to>
        <xdr:sp macro="" textlink="">
          <xdr:nvSpPr>
            <xdr:cNvPr id="6339" name="Választógomb 195" hidden="1">
              <a:extLst>
                <a:ext uri="{63B3BB69-23CF-44E3-9099-C40C66FF867C}">
                  <a14:compatExt spid="_x0000_s6339"/>
                </a:ext>
                <a:ext uri="{FF2B5EF4-FFF2-40B4-BE49-F238E27FC236}">
                  <a16:creationId xmlns:a16="http://schemas.microsoft.com/office/drawing/2014/main" id="{00000000-0008-0000-0200-0000C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155</xdr:row>
          <xdr:rowOff>190500</xdr:rowOff>
        </xdr:from>
        <xdr:to>
          <xdr:col>7</xdr:col>
          <xdr:colOff>161925</xdr:colOff>
          <xdr:row>157</xdr:row>
          <xdr:rowOff>57150</xdr:rowOff>
        </xdr:to>
        <xdr:sp macro="" textlink="">
          <xdr:nvSpPr>
            <xdr:cNvPr id="6340" name="Választógomb 196" hidden="1">
              <a:extLst>
                <a:ext uri="{63B3BB69-23CF-44E3-9099-C40C66FF867C}">
                  <a14:compatExt spid="_x0000_s6340"/>
                </a:ext>
                <a:ext uri="{FF2B5EF4-FFF2-40B4-BE49-F238E27FC236}">
                  <a16:creationId xmlns:a16="http://schemas.microsoft.com/office/drawing/2014/main" id="{00000000-0008-0000-0200-0000C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156</xdr:row>
          <xdr:rowOff>0</xdr:rowOff>
        </xdr:from>
        <xdr:to>
          <xdr:col>9</xdr:col>
          <xdr:colOff>409575</xdr:colOff>
          <xdr:row>157</xdr:row>
          <xdr:rowOff>57150</xdr:rowOff>
        </xdr:to>
        <xdr:sp macro="" textlink="">
          <xdr:nvSpPr>
            <xdr:cNvPr id="6341" name="Választógomb 197" hidden="1">
              <a:extLst>
                <a:ext uri="{63B3BB69-23CF-44E3-9099-C40C66FF867C}">
                  <a14:compatExt spid="_x0000_s6341"/>
                </a:ext>
                <a:ext uri="{FF2B5EF4-FFF2-40B4-BE49-F238E27FC236}">
                  <a16:creationId xmlns:a16="http://schemas.microsoft.com/office/drawing/2014/main" id="{00000000-0008-0000-0200-0000C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156</xdr:row>
          <xdr:rowOff>0</xdr:rowOff>
        </xdr:from>
        <xdr:to>
          <xdr:col>11</xdr:col>
          <xdr:colOff>523875</xdr:colOff>
          <xdr:row>157</xdr:row>
          <xdr:rowOff>57150</xdr:rowOff>
        </xdr:to>
        <xdr:sp macro="" textlink="">
          <xdr:nvSpPr>
            <xdr:cNvPr id="6342" name="Választógomb 198" hidden="1">
              <a:extLst>
                <a:ext uri="{63B3BB69-23CF-44E3-9099-C40C66FF867C}">
                  <a14:compatExt spid="_x0000_s6342"/>
                </a:ext>
                <a:ext uri="{FF2B5EF4-FFF2-40B4-BE49-F238E27FC236}">
                  <a16:creationId xmlns:a16="http://schemas.microsoft.com/office/drawing/2014/main" id="{00000000-0008-0000-0200-0000C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158</xdr:row>
          <xdr:rowOff>95250</xdr:rowOff>
        </xdr:from>
        <xdr:to>
          <xdr:col>12</xdr:col>
          <xdr:colOff>66675</xdr:colOff>
          <xdr:row>161</xdr:row>
          <xdr:rowOff>19050</xdr:rowOff>
        </xdr:to>
        <xdr:sp macro="" textlink="">
          <xdr:nvSpPr>
            <xdr:cNvPr id="6343" name="Csoportpanel 199" hidden="1">
              <a:extLst>
                <a:ext uri="{63B3BB69-23CF-44E3-9099-C40C66FF867C}">
                  <a14:compatExt spid="_x0000_s6343"/>
                </a:ext>
                <a:ext uri="{FF2B5EF4-FFF2-40B4-BE49-F238E27FC236}">
                  <a16:creationId xmlns:a16="http://schemas.microsoft.com/office/drawing/2014/main" id="{00000000-0008-0000-0200-0000C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158</xdr:row>
          <xdr:rowOff>190500</xdr:rowOff>
        </xdr:from>
        <xdr:to>
          <xdr:col>2</xdr:col>
          <xdr:colOff>228600</xdr:colOff>
          <xdr:row>160</xdr:row>
          <xdr:rowOff>57150</xdr:rowOff>
        </xdr:to>
        <xdr:sp macro="" textlink="">
          <xdr:nvSpPr>
            <xdr:cNvPr id="6344" name="Választógomb 200" hidden="1">
              <a:extLst>
                <a:ext uri="{63B3BB69-23CF-44E3-9099-C40C66FF867C}">
                  <a14:compatExt spid="_x0000_s6344"/>
                </a:ext>
                <a:ext uri="{FF2B5EF4-FFF2-40B4-BE49-F238E27FC236}">
                  <a16:creationId xmlns:a16="http://schemas.microsoft.com/office/drawing/2014/main" id="{00000000-0008-0000-0200-0000C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158</xdr:row>
          <xdr:rowOff>190500</xdr:rowOff>
        </xdr:from>
        <xdr:to>
          <xdr:col>4</xdr:col>
          <xdr:colOff>466725</xdr:colOff>
          <xdr:row>160</xdr:row>
          <xdr:rowOff>57150</xdr:rowOff>
        </xdr:to>
        <xdr:sp macro="" textlink="">
          <xdr:nvSpPr>
            <xdr:cNvPr id="6345" name="Választógomb 201" hidden="1">
              <a:extLst>
                <a:ext uri="{63B3BB69-23CF-44E3-9099-C40C66FF867C}">
                  <a14:compatExt spid="_x0000_s6345"/>
                </a:ext>
                <a:ext uri="{FF2B5EF4-FFF2-40B4-BE49-F238E27FC236}">
                  <a16:creationId xmlns:a16="http://schemas.microsoft.com/office/drawing/2014/main" id="{00000000-0008-0000-0200-0000C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158</xdr:row>
          <xdr:rowOff>190500</xdr:rowOff>
        </xdr:from>
        <xdr:to>
          <xdr:col>7</xdr:col>
          <xdr:colOff>161925</xdr:colOff>
          <xdr:row>160</xdr:row>
          <xdr:rowOff>57150</xdr:rowOff>
        </xdr:to>
        <xdr:sp macro="" textlink="">
          <xdr:nvSpPr>
            <xdr:cNvPr id="6346" name="Választógomb 202" hidden="1">
              <a:extLst>
                <a:ext uri="{63B3BB69-23CF-44E3-9099-C40C66FF867C}">
                  <a14:compatExt spid="_x0000_s6346"/>
                </a:ext>
                <a:ext uri="{FF2B5EF4-FFF2-40B4-BE49-F238E27FC236}">
                  <a16:creationId xmlns:a16="http://schemas.microsoft.com/office/drawing/2014/main" id="{00000000-0008-0000-0200-0000C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159</xdr:row>
          <xdr:rowOff>0</xdr:rowOff>
        </xdr:from>
        <xdr:to>
          <xdr:col>9</xdr:col>
          <xdr:colOff>409575</xdr:colOff>
          <xdr:row>160</xdr:row>
          <xdr:rowOff>57150</xdr:rowOff>
        </xdr:to>
        <xdr:sp macro="" textlink="">
          <xdr:nvSpPr>
            <xdr:cNvPr id="6347" name="Választógomb 203" hidden="1">
              <a:extLst>
                <a:ext uri="{63B3BB69-23CF-44E3-9099-C40C66FF867C}">
                  <a14:compatExt spid="_x0000_s6347"/>
                </a:ext>
                <a:ext uri="{FF2B5EF4-FFF2-40B4-BE49-F238E27FC236}">
                  <a16:creationId xmlns:a16="http://schemas.microsoft.com/office/drawing/2014/main" id="{00000000-0008-0000-0200-0000C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159</xdr:row>
          <xdr:rowOff>0</xdr:rowOff>
        </xdr:from>
        <xdr:to>
          <xdr:col>11</xdr:col>
          <xdr:colOff>523875</xdr:colOff>
          <xdr:row>160</xdr:row>
          <xdr:rowOff>57150</xdr:rowOff>
        </xdr:to>
        <xdr:sp macro="" textlink="">
          <xdr:nvSpPr>
            <xdr:cNvPr id="6348" name="Választógomb 204" hidden="1">
              <a:extLst>
                <a:ext uri="{63B3BB69-23CF-44E3-9099-C40C66FF867C}">
                  <a14:compatExt spid="_x0000_s6348"/>
                </a:ext>
                <a:ext uri="{FF2B5EF4-FFF2-40B4-BE49-F238E27FC236}">
                  <a16:creationId xmlns:a16="http://schemas.microsoft.com/office/drawing/2014/main" id="{00000000-0008-0000-0200-0000C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161</xdr:row>
          <xdr:rowOff>95250</xdr:rowOff>
        </xdr:from>
        <xdr:to>
          <xdr:col>12</xdr:col>
          <xdr:colOff>66675</xdr:colOff>
          <xdr:row>164</xdr:row>
          <xdr:rowOff>19050</xdr:rowOff>
        </xdr:to>
        <xdr:sp macro="" textlink="">
          <xdr:nvSpPr>
            <xdr:cNvPr id="6349" name="Csoportpanel 205" hidden="1">
              <a:extLst>
                <a:ext uri="{63B3BB69-23CF-44E3-9099-C40C66FF867C}">
                  <a14:compatExt spid="_x0000_s6349"/>
                </a:ext>
                <a:ext uri="{FF2B5EF4-FFF2-40B4-BE49-F238E27FC236}">
                  <a16:creationId xmlns:a16="http://schemas.microsoft.com/office/drawing/2014/main" id="{00000000-0008-0000-0200-0000CD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190500</xdr:rowOff>
        </xdr:from>
        <xdr:to>
          <xdr:col>2</xdr:col>
          <xdr:colOff>228600</xdr:colOff>
          <xdr:row>163</xdr:row>
          <xdr:rowOff>57150</xdr:rowOff>
        </xdr:to>
        <xdr:sp macro="" textlink="">
          <xdr:nvSpPr>
            <xdr:cNvPr id="6350" name="Választógomb 206" hidden="1">
              <a:extLst>
                <a:ext uri="{63B3BB69-23CF-44E3-9099-C40C66FF867C}">
                  <a14:compatExt spid="_x0000_s6350"/>
                </a:ext>
                <a:ext uri="{FF2B5EF4-FFF2-40B4-BE49-F238E27FC236}">
                  <a16:creationId xmlns:a16="http://schemas.microsoft.com/office/drawing/2014/main" id="{00000000-0008-0000-0200-0000C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161</xdr:row>
          <xdr:rowOff>190500</xdr:rowOff>
        </xdr:from>
        <xdr:to>
          <xdr:col>4</xdr:col>
          <xdr:colOff>466725</xdr:colOff>
          <xdr:row>163</xdr:row>
          <xdr:rowOff>57150</xdr:rowOff>
        </xdr:to>
        <xdr:sp macro="" textlink="">
          <xdr:nvSpPr>
            <xdr:cNvPr id="6351" name="Választógomb 207" hidden="1">
              <a:extLst>
                <a:ext uri="{63B3BB69-23CF-44E3-9099-C40C66FF867C}">
                  <a14:compatExt spid="_x0000_s6351"/>
                </a:ext>
                <a:ext uri="{FF2B5EF4-FFF2-40B4-BE49-F238E27FC236}">
                  <a16:creationId xmlns:a16="http://schemas.microsoft.com/office/drawing/2014/main" id="{00000000-0008-0000-0200-0000C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161</xdr:row>
          <xdr:rowOff>190500</xdr:rowOff>
        </xdr:from>
        <xdr:to>
          <xdr:col>7</xdr:col>
          <xdr:colOff>161925</xdr:colOff>
          <xdr:row>163</xdr:row>
          <xdr:rowOff>57150</xdr:rowOff>
        </xdr:to>
        <xdr:sp macro="" textlink="">
          <xdr:nvSpPr>
            <xdr:cNvPr id="6352" name="Választógomb 208" hidden="1">
              <a:extLst>
                <a:ext uri="{63B3BB69-23CF-44E3-9099-C40C66FF867C}">
                  <a14:compatExt spid="_x0000_s6352"/>
                </a:ext>
                <a:ext uri="{FF2B5EF4-FFF2-40B4-BE49-F238E27FC236}">
                  <a16:creationId xmlns:a16="http://schemas.microsoft.com/office/drawing/2014/main" id="{00000000-0008-0000-0200-0000D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162</xdr:row>
          <xdr:rowOff>0</xdr:rowOff>
        </xdr:from>
        <xdr:to>
          <xdr:col>9</xdr:col>
          <xdr:colOff>409575</xdr:colOff>
          <xdr:row>163</xdr:row>
          <xdr:rowOff>57150</xdr:rowOff>
        </xdr:to>
        <xdr:sp macro="" textlink="">
          <xdr:nvSpPr>
            <xdr:cNvPr id="6353" name="Választógomb 209" hidden="1">
              <a:extLst>
                <a:ext uri="{63B3BB69-23CF-44E3-9099-C40C66FF867C}">
                  <a14:compatExt spid="_x0000_s6353"/>
                </a:ext>
                <a:ext uri="{FF2B5EF4-FFF2-40B4-BE49-F238E27FC236}">
                  <a16:creationId xmlns:a16="http://schemas.microsoft.com/office/drawing/2014/main" id="{00000000-0008-0000-0200-0000D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162</xdr:row>
          <xdr:rowOff>0</xdr:rowOff>
        </xdr:from>
        <xdr:to>
          <xdr:col>11</xdr:col>
          <xdr:colOff>523875</xdr:colOff>
          <xdr:row>163</xdr:row>
          <xdr:rowOff>57150</xdr:rowOff>
        </xdr:to>
        <xdr:sp macro="" textlink="">
          <xdr:nvSpPr>
            <xdr:cNvPr id="6354" name="Választógomb 210" hidden="1">
              <a:extLst>
                <a:ext uri="{63B3BB69-23CF-44E3-9099-C40C66FF867C}">
                  <a14:compatExt spid="_x0000_s6354"/>
                </a:ext>
                <a:ext uri="{FF2B5EF4-FFF2-40B4-BE49-F238E27FC236}">
                  <a16:creationId xmlns:a16="http://schemas.microsoft.com/office/drawing/2014/main" id="{00000000-0008-0000-0200-0000D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164</xdr:row>
          <xdr:rowOff>95250</xdr:rowOff>
        </xdr:from>
        <xdr:to>
          <xdr:col>12</xdr:col>
          <xdr:colOff>66675</xdr:colOff>
          <xdr:row>167</xdr:row>
          <xdr:rowOff>19050</xdr:rowOff>
        </xdr:to>
        <xdr:sp macro="" textlink="">
          <xdr:nvSpPr>
            <xdr:cNvPr id="6355" name="Csoportpanel 211" hidden="1">
              <a:extLst>
                <a:ext uri="{63B3BB69-23CF-44E3-9099-C40C66FF867C}">
                  <a14:compatExt spid="_x0000_s6355"/>
                </a:ext>
                <a:ext uri="{FF2B5EF4-FFF2-40B4-BE49-F238E27FC236}">
                  <a16:creationId xmlns:a16="http://schemas.microsoft.com/office/drawing/2014/main" id="{00000000-0008-0000-0200-0000D3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164</xdr:row>
          <xdr:rowOff>190500</xdr:rowOff>
        </xdr:from>
        <xdr:to>
          <xdr:col>2</xdr:col>
          <xdr:colOff>228600</xdr:colOff>
          <xdr:row>166</xdr:row>
          <xdr:rowOff>57150</xdr:rowOff>
        </xdr:to>
        <xdr:sp macro="" textlink="">
          <xdr:nvSpPr>
            <xdr:cNvPr id="6356" name="Választógomb 212" hidden="1">
              <a:extLst>
                <a:ext uri="{63B3BB69-23CF-44E3-9099-C40C66FF867C}">
                  <a14:compatExt spid="_x0000_s6356"/>
                </a:ext>
                <a:ext uri="{FF2B5EF4-FFF2-40B4-BE49-F238E27FC236}">
                  <a16:creationId xmlns:a16="http://schemas.microsoft.com/office/drawing/2014/main" id="{00000000-0008-0000-0200-0000D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164</xdr:row>
          <xdr:rowOff>190500</xdr:rowOff>
        </xdr:from>
        <xdr:to>
          <xdr:col>4</xdr:col>
          <xdr:colOff>466725</xdr:colOff>
          <xdr:row>166</xdr:row>
          <xdr:rowOff>57150</xdr:rowOff>
        </xdr:to>
        <xdr:sp macro="" textlink="">
          <xdr:nvSpPr>
            <xdr:cNvPr id="6357" name="Választógomb 213" hidden="1">
              <a:extLst>
                <a:ext uri="{63B3BB69-23CF-44E3-9099-C40C66FF867C}">
                  <a14:compatExt spid="_x0000_s6357"/>
                </a:ext>
                <a:ext uri="{FF2B5EF4-FFF2-40B4-BE49-F238E27FC236}">
                  <a16:creationId xmlns:a16="http://schemas.microsoft.com/office/drawing/2014/main" id="{00000000-0008-0000-0200-0000D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164</xdr:row>
          <xdr:rowOff>190500</xdr:rowOff>
        </xdr:from>
        <xdr:to>
          <xdr:col>7</xdr:col>
          <xdr:colOff>161925</xdr:colOff>
          <xdr:row>166</xdr:row>
          <xdr:rowOff>57150</xdr:rowOff>
        </xdr:to>
        <xdr:sp macro="" textlink="">
          <xdr:nvSpPr>
            <xdr:cNvPr id="6358" name="Választógomb 214" hidden="1">
              <a:extLst>
                <a:ext uri="{63B3BB69-23CF-44E3-9099-C40C66FF867C}">
                  <a14:compatExt spid="_x0000_s6358"/>
                </a:ext>
                <a:ext uri="{FF2B5EF4-FFF2-40B4-BE49-F238E27FC236}">
                  <a16:creationId xmlns:a16="http://schemas.microsoft.com/office/drawing/2014/main" id="{00000000-0008-0000-0200-0000D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165</xdr:row>
          <xdr:rowOff>0</xdr:rowOff>
        </xdr:from>
        <xdr:to>
          <xdr:col>9</xdr:col>
          <xdr:colOff>409575</xdr:colOff>
          <xdr:row>166</xdr:row>
          <xdr:rowOff>57150</xdr:rowOff>
        </xdr:to>
        <xdr:sp macro="" textlink="">
          <xdr:nvSpPr>
            <xdr:cNvPr id="6359" name="Választógomb 215" hidden="1">
              <a:extLst>
                <a:ext uri="{63B3BB69-23CF-44E3-9099-C40C66FF867C}">
                  <a14:compatExt spid="_x0000_s6359"/>
                </a:ext>
                <a:ext uri="{FF2B5EF4-FFF2-40B4-BE49-F238E27FC236}">
                  <a16:creationId xmlns:a16="http://schemas.microsoft.com/office/drawing/2014/main" id="{00000000-0008-0000-0200-0000D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165</xdr:row>
          <xdr:rowOff>0</xdr:rowOff>
        </xdr:from>
        <xdr:to>
          <xdr:col>11</xdr:col>
          <xdr:colOff>523875</xdr:colOff>
          <xdr:row>166</xdr:row>
          <xdr:rowOff>57150</xdr:rowOff>
        </xdr:to>
        <xdr:sp macro="" textlink="">
          <xdr:nvSpPr>
            <xdr:cNvPr id="6360" name="Választógomb 216" hidden="1">
              <a:extLst>
                <a:ext uri="{63B3BB69-23CF-44E3-9099-C40C66FF867C}">
                  <a14:compatExt spid="_x0000_s6360"/>
                </a:ext>
                <a:ext uri="{FF2B5EF4-FFF2-40B4-BE49-F238E27FC236}">
                  <a16:creationId xmlns:a16="http://schemas.microsoft.com/office/drawing/2014/main" id="{00000000-0008-0000-0200-0000D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167</xdr:row>
          <xdr:rowOff>95250</xdr:rowOff>
        </xdr:from>
        <xdr:to>
          <xdr:col>12</xdr:col>
          <xdr:colOff>66675</xdr:colOff>
          <xdr:row>170</xdr:row>
          <xdr:rowOff>19050</xdr:rowOff>
        </xdr:to>
        <xdr:sp macro="" textlink="">
          <xdr:nvSpPr>
            <xdr:cNvPr id="6361" name="Csoportpanel 217" hidden="1">
              <a:extLst>
                <a:ext uri="{63B3BB69-23CF-44E3-9099-C40C66FF867C}">
                  <a14:compatExt spid="_x0000_s6361"/>
                </a:ext>
                <a:ext uri="{FF2B5EF4-FFF2-40B4-BE49-F238E27FC236}">
                  <a16:creationId xmlns:a16="http://schemas.microsoft.com/office/drawing/2014/main" id="{00000000-0008-0000-0200-0000D9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167</xdr:row>
          <xdr:rowOff>190500</xdr:rowOff>
        </xdr:from>
        <xdr:to>
          <xdr:col>2</xdr:col>
          <xdr:colOff>228600</xdr:colOff>
          <xdr:row>169</xdr:row>
          <xdr:rowOff>57150</xdr:rowOff>
        </xdr:to>
        <xdr:sp macro="" textlink="">
          <xdr:nvSpPr>
            <xdr:cNvPr id="6362" name="Választógomb 218" hidden="1">
              <a:extLst>
                <a:ext uri="{63B3BB69-23CF-44E3-9099-C40C66FF867C}">
                  <a14:compatExt spid="_x0000_s6362"/>
                </a:ext>
                <a:ext uri="{FF2B5EF4-FFF2-40B4-BE49-F238E27FC236}">
                  <a16:creationId xmlns:a16="http://schemas.microsoft.com/office/drawing/2014/main" id="{00000000-0008-0000-0200-0000D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167</xdr:row>
          <xdr:rowOff>190500</xdr:rowOff>
        </xdr:from>
        <xdr:to>
          <xdr:col>4</xdr:col>
          <xdr:colOff>466725</xdr:colOff>
          <xdr:row>169</xdr:row>
          <xdr:rowOff>57150</xdr:rowOff>
        </xdr:to>
        <xdr:sp macro="" textlink="">
          <xdr:nvSpPr>
            <xdr:cNvPr id="6363" name="Választógomb 219" hidden="1">
              <a:extLst>
                <a:ext uri="{63B3BB69-23CF-44E3-9099-C40C66FF867C}">
                  <a14:compatExt spid="_x0000_s6363"/>
                </a:ext>
                <a:ext uri="{FF2B5EF4-FFF2-40B4-BE49-F238E27FC236}">
                  <a16:creationId xmlns:a16="http://schemas.microsoft.com/office/drawing/2014/main" id="{00000000-0008-0000-0200-0000D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167</xdr:row>
          <xdr:rowOff>190500</xdr:rowOff>
        </xdr:from>
        <xdr:to>
          <xdr:col>7</xdr:col>
          <xdr:colOff>161925</xdr:colOff>
          <xdr:row>169</xdr:row>
          <xdr:rowOff>57150</xdr:rowOff>
        </xdr:to>
        <xdr:sp macro="" textlink="">
          <xdr:nvSpPr>
            <xdr:cNvPr id="6364" name="Választógomb 220" hidden="1">
              <a:extLst>
                <a:ext uri="{63B3BB69-23CF-44E3-9099-C40C66FF867C}">
                  <a14:compatExt spid="_x0000_s6364"/>
                </a:ext>
                <a:ext uri="{FF2B5EF4-FFF2-40B4-BE49-F238E27FC236}">
                  <a16:creationId xmlns:a16="http://schemas.microsoft.com/office/drawing/2014/main" id="{00000000-0008-0000-0200-0000D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168</xdr:row>
          <xdr:rowOff>0</xdr:rowOff>
        </xdr:from>
        <xdr:to>
          <xdr:col>9</xdr:col>
          <xdr:colOff>409575</xdr:colOff>
          <xdr:row>169</xdr:row>
          <xdr:rowOff>57150</xdr:rowOff>
        </xdr:to>
        <xdr:sp macro="" textlink="">
          <xdr:nvSpPr>
            <xdr:cNvPr id="6365" name="Választógomb 221" hidden="1">
              <a:extLst>
                <a:ext uri="{63B3BB69-23CF-44E3-9099-C40C66FF867C}">
                  <a14:compatExt spid="_x0000_s6365"/>
                </a:ext>
                <a:ext uri="{FF2B5EF4-FFF2-40B4-BE49-F238E27FC236}">
                  <a16:creationId xmlns:a16="http://schemas.microsoft.com/office/drawing/2014/main" id="{00000000-0008-0000-0200-0000D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168</xdr:row>
          <xdr:rowOff>0</xdr:rowOff>
        </xdr:from>
        <xdr:to>
          <xdr:col>11</xdr:col>
          <xdr:colOff>523875</xdr:colOff>
          <xdr:row>169</xdr:row>
          <xdr:rowOff>57150</xdr:rowOff>
        </xdr:to>
        <xdr:sp macro="" textlink="">
          <xdr:nvSpPr>
            <xdr:cNvPr id="6366" name="Választógomb 222" hidden="1">
              <a:extLst>
                <a:ext uri="{63B3BB69-23CF-44E3-9099-C40C66FF867C}">
                  <a14:compatExt spid="_x0000_s6366"/>
                </a:ext>
                <a:ext uri="{FF2B5EF4-FFF2-40B4-BE49-F238E27FC236}">
                  <a16:creationId xmlns:a16="http://schemas.microsoft.com/office/drawing/2014/main" id="{00000000-0008-0000-0200-0000D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8</xdr:row>
          <xdr:rowOff>95250</xdr:rowOff>
        </xdr:from>
        <xdr:to>
          <xdr:col>13</xdr:col>
          <xdr:colOff>390525</xdr:colOff>
          <xdr:row>11</xdr:row>
          <xdr:rowOff>19050</xdr:rowOff>
        </xdr:to>
        <xdr:sp macro="" textlink="">
          <xdr:nvSpPr>
            <xdr:cNvPr id="6391" name="Csoportpanel 247" hidden="1">
              <a:extLst>
                <a:ext uri="{63B3BB69-23CF-44E3-9099-C40C66FF867C}">
                  <a14:compatExt spid="_x0000_s6391"/>
                </a:ext>
                <a:ext uri="{FF2B5EF4-FFF2-40B4-BE49-F238E27FC236}">
                  <a16:creationId xmlns:a16="http://schemas.microsoft.com/office/drawing/2014/main" id="{00000000-0008-0000-0200-0000F7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190500</xdr:rowOff>
        </xdr:from>
        <xdr:to>
          <xdr:col>3</xdr:col>
          <xdr:colOff>104775</xdr:colOff>
          <xdr:row>10</xdr:row>
          <xdr:rowOff>57150</xdr:rowOff>
        </xdr:to>
        <xdr:sp macro="" textlink="">
          <xdr:nvSpPr>
            <xdr:cNvPr id="6392" name="Választógomb 248" hidden="1">
              <a:extLst>
                <a:ext uri="{63B3BB69-23CF-44E3-9099-C40C66FF867C}">
                  <a14:compatExt spid="_x0000_s6392"/>
                </a:ext>
                <a:ext uri="{FF2B5EF4-FFF2-40B4-BE49-F238E27FC236}">
                  <a16:creationId xmlns:a16="http://schemas.microsoft.com/office/drawing/2014/main" id="{00000000-0008-0000-0200-0000F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8</xdr:row>
          <xdr:rowOff>190500</xdr:rowOff>
        </xdr:from>
        <xdr:to>
          <xdr:col>5</xdr:col>
          <xdr:colOff>342900</xdr:colOff>
          <xdr:row>10</xdr:row>
          <xdr:rowOff>57150</xdr:rowOff>
        </xdr:to>
        <xdr:sp macro="" textlink="">
          <xdr:nvSpPr>
            <xdr:cNvPr id="6393" name="Választógomb 249" hidden="1">
              <a:extLst>
                <a:ext uri="{63B3BB69-23CF-44E3-9099-C40C66FF867C}">
                  <a14:compatExt spid="_x0000_s6393"/>
                </a:ext>
                <a:ext uri="{FF2B5EF4-FFF2-40B4-BE49-F238E27FC236}">
                  <a16:creationId xmlns:a16="http://schemas.microsoft.com/office/drawing/2014/main" id="{00000000-0008-0000-0200-0000F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8</xdr:row>
          <xdr:rowOff>190500</xdr:rowOff>
        </xdr:from>
        <xdr:to>
          <xdr:col>8</xdr:col>
          <xdr:colOff>38100</xdr:colOff>
          <xdr:row>10</xdr:row>
          <xdr:rowOff>57150</xdr:rowOff>
        </xdr:to>
        <xdr:sp macro="" textlink="">
          <xdr:nvSpPr>
            <xdr:cNvPr id="6394" name="Választógomb 250" hidden="1">
              <a:extLst>
                <a:ext uri="{63B3BB69-23CF-44E3-9099-C40C66FF867C}">
                  <a14:compatExt spid="_x0000_s6394"/>
                </a:ext>
                <a:ext uri="{FF2B5EF4-FFF2-40B4-BE49-F238E27FC236}">
                  <a16:creationId xmlns:a16="http://schemas.microsoft.com/office/drawing/2014/main" id="{00000000-0008-0000-0200-0000F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9</xdr:row>
          <xdr:rowOff>0</xdr:rowOff>
        </xdr:from>
        <xdr:to>
          <xdr:col>10</xdr:col>
          <xdr:colOff>276225</xdr:colOff>
          <xdr:row>10</xdr:row>
          <xdr:rowOff>57150</xdr:rowOff>
        </xdr:to>
        <xdr:sp macro="" textlink="">
          <xdr:nvSpPr>
            <xdr:cNvPr id="6395" name="Választógomb 251" hidden="1">
              <a:extLst>
                <a:ext uri="{63B3BB69-23CF-44E3-9099-C40C66FF867C}">
                  <a14:compatExt spid="_x0000_s6395"/>
                </a:ext>
                <a:ext uri="{FF2B5EF4-FFF2-40B4-BE49-F238E27FC236}">
                  <a16:creationId xmlns:a16="http://schemas.microsoft.com/office/drawing/2014/main" id="{00000000-0008-0000-0200-0000F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9</xdr:row>
          <xdr:rowOff>0</xdr:rowOff>
        </xdr:from>
        <xdr:to>
          <xdr:col>13</xdr:col>
          <xdr:colOff>238125</xdr:colOff>
          <xdr:row>10</xdr:row>
          <xdr:rowOff>57150</xdr:rowOff>
        </xdr:to>
        <xdr:sp macro="" textlink="">
          <xdr:nvSpPr>
            <xdr:cNvPr id="6396" name="Választógomb 252" hidden="1">
              <a:extLst>
                <a:ext uri="{63B3BB69-23CF-44E3-9099-C40C66FF867C}">
                  <a14:compatExt spid="_x0000_s6396"/>
                </a:ext>
                <a:ext uri="{FF2B5EF4-FFF2-40B4-BE49-F238E27FC236}">
                  <a16:creationId xmlns:a16="http://schemas.microsoft.com/office/drawing/2014/main" id="{00000000-0008-0000-0200-0000F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11</xdr:row>
          <xdr:rowOff>104775</xdr:rowOff>
        </xdr:from>
        <xdr:to>
          <xdr:col>13</xdr:col>
          <xdr:colOff>390525</xdr:colOff>
          <xdr:row>14</xdr:row>
          <xdr:rowOff>28575</xdr:rowOff>
        </xdr:to>
        <xdr:sp macro="" textlink="">
          <xdr:nvSpPr>
            <xdr:cNvPr id="6397" name="Csoportpanel 253" hidden="1">
              <a:extLst>
                <a:ext uri="{63B3BB69-23CF-44E3-9099-C40C66FF867C}">
                  <a14:compatExt spid="_x0000_s6397"/>
                </a:ext>
                <a:ext uri="{FF2B5EF4-FFF2-40B4-BE49-F238E27FC236}">
                  <a16:creationId xmlns:a16="http://schemas.microsoft.com/office/drawing/2014/main" id="{00000000-0008-0000-0200-0000FD1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3</xdr:col>
          <xdr:colOff>104775</xdr:colOff>
          <xdr:row>13</xdr:row>
          <xdr:rowOff>57150</xdr:rowOff>
        </xdr:to>
        <xdr:sp macro="" textlink="">
          <xdr:nvSpPr>
            <xdr:cNvPr id="6398" name="Választógomb 254" hidden="1">
              <a:extLst>
                <a:ext uri="{63B3BB69-23CF-44E3-9099-C40C66FF867C}">
                  <a14:compatExt spid="_x0000_s6398"/>
                </a:ext>
                <a:ext uri="{FF2B5EF4-FFF2-40B4-BE49-F238E27FC236}">
                  <a16:creationId xmlns:a16="http://schemas.microsoft.com/office/drawing/2014/main" id="{00000000-0008-0000-0200-0000F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xdr:row>
          <xdr:rowOff>0</xdr:rowOff>
        </xdr:from>
        <xdr:to>
          <xdr:col>5</xdr:col>
          <xdr:colOff>342900</xdr:colOff>
          <xdr:row>13</xdr:row>
          <xdr:rowOff>57150</xdr:rowOff>
        </xdr:to>
        <xdr:sp macro="" textlink="">
          <xdr:nvSpPr>
            <xdr:cNvPr id="6399" name="Választógomb 255" hidden="1">
              <a:extLst>
                <a:ext uri="{63B3BB69-23CF-44E3-9099-C40C66FF867C}">
                  <a14:compatExt spid="_x0000_s6399"/>
                </a:ext>
                <a:ext uri="{FF2B5EF4-FFF2-40B4-BE49-F238E27FC236}">
                  <a16:creationId xmlns:a16="http://schemas.microsoft.com/office/drawing/2014/main" id="{00000000-0008-0000-0200-0000F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12</xdr:row>
          <xdr:rowOff>0</xdr:rowOff>
        </xdr:from>
        <xdr:to>
          <xdr:col>8</xdr:col>
          <xdr:colOff>38100</xdr:colOff>
          <xdr:row>13</xdr:row>
          <xdr:rowOff>57150</xdr:rowOff>
        </xdr:to>
        <xdr:sp macro="" textlink="">
          <xdr:nvSpPr>
            <xdr:cNvPr id="6400" name="Választógomb 256" hidden="1">
              <a:extLst>
                <a:ext uri="{63B3BB69-23CF-44E3-9099-C40C66FF867C}">
                  <a14:compatExt spid="_x0000_s6400"/>
                </a:ext>
                <a:ext uri="{FF2B5EF4-FFF2-40B4-BE49-F238E27FC236}">
                  <a16:creationId xmlns:a16="http://schemas.microsoft.com/office/drawing/2014/main" id="{00000000-0008-0000-0200-00000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12</xdr:row>
          <xdr:rowOff>9525</xdr:rowOff>
        </xdr:from>
        <xdr:to>
          <xdr:col>10</xdr:col>
          <xdr:colOff>276225</xdr:colOff>
          <xdr:row>13</xdr:row>
          <xdr:rowOff>66675</xdr:rowOff>
        </xdr:to>
        <xdr:sp macro="" textlink="">
          <xdr:nvSpPr>
            <xdr:cNvPr id="6401" name="Választógomb 257" hidden="1">
              <a:extLst>
                <a:ext uri="{63B3BB69-23CF-44E3-9099-C40C66FF867C}">
                  <a14:compatExt spid="_x0000_s6401"/>
                </a:ext>
                <a:ext uri="{FF2B5EF4-FFF2-40B4-BE49-F238E27FC236}">
                  <a16:creationId xmlns:a16="http://schemas.microsoft.com/office/drawing/2014/main" id="{00000000-0008-0000-0200-00000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12</xdr:row>
          <xdr:rowOff>9525</xdr:rowOff>
        </xdr:from>
        <xdr:to>
          <xdr:col>13</xdr:col>
          <xdr:colOff>238125</xdr:colOff>
          <xdr:row>13</xdr:row>
          <xdr:rowOff>66675</xdr:rowOff>
        </xdr:to>
        <xdr:sp macro="" textlink="">
          <xdr:nvSpPr>
            <xdr:cNvPr id="6402" name="Választógomb 258" hidden="1">
              <a:extLst>
                <a:ext uri="{63B3BB69-23CF-44E3-9099-C40C66FF867C}">
                  <a14:compatExt spid="_x0000_s6402"/>
                </a:ext>
                <a:ext uri="{FF2B5EF4-FFF2-40B4-BE49-F238E27FC236}">
                  <a16:creationId xmlns:a16="http://schemas.microsoft.com/office/drawing/2014/main" id="{00000000-0008-0000-0200-00000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135</xdr:row>
          <xdr:rowOff>95250</xdr:rowOff>
        </xdr:from>
        <xdr:to>
          <xdr:col>13</xdr:col>
          <xdr:colOff>390525</xdr:colOff>
          <xdr:row>138</xdr:row>
          <xdr:rowOff>19050</xdr:rowOff>
        </xdr:to>
        <xdr:sp macro="" textlink="">
          <xdr:nvSpPr>
            <xdr:cNvPr id="6589" name="Csoportpanel 445" hidden="1">
              <a:extLst>
                <a:ext uri="{63B3BB69-23CF-44E3-9099-C40C66FF867C}">
                  <a14:compatExt spid="_x0000_s6589"/>
                </a:ext>
                <a:ext uri="{FF2B5EF4-FFF2-40B4-BE49-F238E27FC236}">
                  <a16:creationId xmlns:a16="http://schemas.microsoft.com/office/drawing/2014/main" id="{00000000-0008-0000-0200-0000BD19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135</xdr:row>
          <xdr:rowOff>190500</xdr:rowOff>
        </xdr:from>
        <xdr:to>
          <xdr:col>3</xdr:col>
          <xdr:colOff>104775</xdr:colOff>
          <xdr:row>137</xdr:row>
          <xdr:rowOff>57150</xdr:rowOff>
        </xdr:to>
        <xdr:sp macro="" textlink="">
          <xdr:nvSpPr>
            <xdr:cNvPr id="6590" name="Választógomb 446" hidden="1">
              <a:extLst>
                <a:ext uri="{63B3BB69-23CF-44E3-9099-C40C66FF867C}">
                  <a14:compatExt spid="_x0000_s6590"/>
                </a:ext>
                <a:ext uri="{FF2B5EF4-FFF2-40B4-BE49-F238E27FC236}">
                  <a16:creationId xmlns:a16="http://schemas.microsoft.com/office/drawing/2014/main" id="{00000000-0008-0000-0200-0000BE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135</xdr:row>
          <xdr:rowOff>190500</xdr:rowOff>
        </xdr:from>
        <xdr:to>
          <xdr:col>5</xdr:col>
          <xdr:colOff>342900</xdr:colOff>
          <xdr:row>137</xdr:row>
          <xdr:rowOff>57150</xdr:rowOff>
        </xdr:to>
        <xdr:sp macro="" textlink="">
          <xdr:nvSpPr>
            <xdr:cNvPr id="6591" name="Választógomb 447" hidden="1">
              <a:extLst>
                <a:ext uri="{63B3BB69-23CF-44E3-9099-C40C66FF867C}">
                  <a14:compatExt spid="_x0000_s6591"/>
                </a:ext>
                <a:ext uri="{FF2B5EF4-FFF2-40B4-BE49-F238E27FC236}">
                  <a16:creationId xmlns:a16="http://schemas.microsoft.com/office/drawing/2014/main" id="{00000000-0008-0000-0200-0000BF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135</xdr:row>
          <xdr:rowOff>190500</xdr:rowOff>
        </xdr:from>
        <xdr:to>
          <xdr:col>8</xdr:col>
          <xdr:colOff>38100</xdr:colOff>
          <xdr:row>137</xdr:row>
          <xdr:rowOff>57150</xdr:rowOff>
        </xdr:to>
        <xdr:sp macro="" textlink="">
          <xdr:nvSpPr>
            <xdr:cNvPr id="6592" name="Választógomb 448" hidden="1">
              <a:extLst>
                <a:ext uri="{63B3BB69-23CF-44E3-9099-C40C66FF867C}">
                  <a14:compatExt spid="_x0000_s6592"/>
                </a:ext>
                <a:ext uri="{FF2B5EF4-FFF2-40B4-BE49-F238E27FC236}">
                  <a16:creationId xmlns:a16="http://schemas.microsoft.com/office/drawing/2014/main" id="{00000000-0008-0000-0200-0000C0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136</xdr:row>
          <xdr:rowOff>0</xdr:rowOff>
        </xdr:from>
        <xdr:to>
          <xdr:col>10</xdr:col>
          <xdr:colOff>276225</xdr:colOff>
          <xdr:row>137</xdr:row>
          <xdr:rowOff>57150</xdr:rowOff>
        </xdr:to>
        <xdr:sp macro="" textlink="">
          <xdr:nvSpPr>
            <xdr:cNvPr id="6593" name="Választógomb 449" hidden="1">
              <a:extLst>
                <a:ext uri="{63B3BB69-23CF-44E3-9099-C40C66FF867C}">
                  <a14:compatExt spid="_x0000_s6593"/>
                </a:ext>
                <a:ext uri="{FF2B5EF4-FFF2-40B4-BE49-F238E27FC236}">
                  <a16:creationId xmlns:a16="http://schemas.microsoft.com/office/drawing/2014/main" id="{00000000-0008-0000-0200-0000C1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136</xdr:row>
          <xdr:rowOff>0</xdr:rowOff>
        </xdr:from>
        <xdr:to>
          <xdr:col>13</xdr:col>
          <xdr:colOff>238125</xdr:colOff>
          <xdr:row>137</xdr:row>
          <xdr:rowOff>57150</xdr:rowOff>
        </xdr:to>
        <xdr:sp macro="" textlink="">
          <xdr:nvSpPr>
            <xdr:cNvPr id="6594" name="Választógomb 450" hidden="1">
              <a:extLst>
                <a:ext uri="{63B3BB69-23CF-44E3-9099-C40C66FF867C}">
                  <a14:compatExt spid="_x0000_s6594"/>
                </a:ext>
                <a:ext uri="{FF2B5EF4-FFF2-40B4-BE49-F238E27FC236}">
                  <a16:creationId xmlns:a16="http://schemas.microsoft.com/office/drawing/2014/main" id="{00000000-0008-0000-0200-0000C2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138</xdr:row>
          <xdr:rowOff>104775</xdr:rowOff>
        </xdr:from>
        <xdr:to>
          <xdr:col>13</xdr:col>
          <xdr:colOff>390525</xdr:colOff>
          <xdr:row>141</xdr:row>
          <xdr:rowOff>28575</xdr:rowOff>
        </xdr:to>
        <xdr:sp macro="" textlink="">
          <xdr:nvSpPr>
            <xdr:cNvPr id="6595" name="Csoportpanel 451" hidden="1">
              <a:extLst>
                <a:ext uri="{63B3BB69-23CF-44E3-9099-C40C66FF867C}">
                  <a14:compatExt spid="_x0000_s6595"/>
                </a:ext>
                <a:ext uri="{FF2B5EF4-FFF2-40B4-BE49-F238E27FC236}">
                  <a16:creationId xmlns:a16="http://schemas.microsoft.com/office/drawing/2014/main" id="{00000000-0008-0000-0200-0000C319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139</xdr:row>
          <xdr:rowOff>0</xdr:rowOff>
        </xdr:from>
        <xdr:to>
          <xdr:col>3</xdr:col>
          <xdr:colOff>104775</xdr:colOff>
          <xdr:row>140</xdr:row>
          <xdr:rowOff>57150</xdr:rowOff>
        </xdr:to>
        <xdr:sp macro="" textlink="">
          <xdr:nvSpPr>
            <xdr:cNvPr id="6596" name="Választógomb 452" hidden="1">
              <a:extLst>
                <a:ext uri="{63B3BB69-23CF-44E3-9099-C40C66FF867C}">
                  <a14:compatExt spid="_x0000_s6596"/>
                </a:ext>
                <a:ext uri="{FF2B5EF4-FFF2-40B4-BE49-F238E27FC236}">
                  <a16:creationId xmlns:a16="http://schemas.microsoft.com/office/drawing/2014/main" id="{00000000-0008-0000-0200-0000C4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139</xdr:row>
          <xdr:rowOff>0</xdr:rowOff>
        </xdr:from>
        <xdr:to>
          <xdr:col>5</xdr:col>
          <xdr:colOff>342900</xdr:colOff>
          <xdr:row>140</xdr:row>
          <xdr:rowOff>57150</xdr:rowOff>
        </xdr:to>
        <xdr:sp macro="" textlink="">
          <xdr:nvSpPr>
            <xdr:cNvPr id="6597" name="Választógomb 453" hidden="1">
              <a:extLst>
                <a:ext uri="{63B3BB69-23CF-44E3-9099-C40C66FF867C}">
                  <a14:compatExt spid="_x0000_s6597"/>
                </a:ext>
                <a:ext uri="{FF2B5EF4-FFF2-40B4-BE49-F238E27FC236}">
                  <a16:creationId xmlns:a16="http://schemas.microsoft.com/office/drawing/2014/main" id="{00000000-0008-0000-0200-0000C5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139</xdr:row>
          <xdr:rowOff>0</xdr:rowOff>
        </xdr:from>
        <xdr:to>
          <xdr:col>8</xdr:col>
          <xdr:colOff>38100</xdr:colOff>
          <xdr:row>140</xdr:row>
          <xdr:rowOff>57150</xdr:rowOff>
        </xdr:to>
        <xdr:sp macro="" textlink="">
          <xdr:nvSpPr>
            <xdr:cNvPr id="6598" name="Választógomb 454" hidden="1">
              <a:extLst>
                <a:ext uri="{63B3BB69-23CF-44E3-9099-C40C66FF867C}">
                  <a14:compatExt spid="_x0000_s6598"/>
                </a:ext>
                <a:ext uri="{FF2B5EF4-FFF2-40B4-BE49-F238E27FC236}">
                  <a16:creationId xmlns:a16="http://schemas.microsoft.com/office/drawing/2014/main" id="{00000000-0008-0000-0200-0000C6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139</xdr:row>
          <xdr:rowOff>9525</xdr:rowOff>
        </xdr:from>
        <xdr:to>
          <xdr:col>10</xdr:col>
          <xdr:colOff>276225</xdr:colOff>
          <xdr:row>140</xdr:row>
          <xdr:rowOff>66675</xdr:rowOff>
        </xdr:to>
        <xdr:sp macro="" textlink="">
          <xdr:nvSpPr>
            <xdr:cNvPr id="6599" name="Választógomb 455" hidden="1">
              <a:extLst>
                <a:ext uri="{63B3BB69-23CF-44E3-9099-C40C66FF867C}">
                  <a14:compatExt spid="_x0000_s6599"/>
                </a:ext>
                <a:ext uri="{FF2B5EF4-FFF2-40B4-BE49-F238E27FC236}">
                  <a16:creationId xmlns:a16="http://schemas.microsoft.com/office/drawing/2014/main" id="{00000000-0008-0000-0200-0000C7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139</xdr:row>
          <xdr:rowOff>9525</xdr:rowOff>
        </xdr:from>
        <xdr:to>
          <xdr:col>13</xdr:col>
          <xdr:colOff>238125</xdr:colOff>
          <xdr:row>140</xdr:row>
          <xdr:rowOff>66675</xdr:rowOff>
        </xdr:to>
        <xdr:sp macro="" textlink="">
          <xdr:nvSpPr>
            <xdr:cNvPr id="6600" name="Választógomb 456" hidden="1">
              <a:extLst>
                <a:ext uri="{63B3BB69-23CF-44E3-9099-C40C66FF867C}">
                  <a14:compatExt spid="_x0000_s6600"/>
                </a:ext>
                <a:ext uri="{FF2B5EF4-FFF2-40B4-BE49-F238E27FC236}">
                  <a16:creationId xmlns:a16="http://schemas.microsoft.com/office/drawing/2014/main" id="{00000000-0008-0000-0200-0000C81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291</xdr:row>
          <xdr:rowOff>95250</xdr:rowOff>
        </xdr:from>
        <xdr:to>
          <xdr:col>12</xdr:col>
          <xdr:colOff>66675</xdr:colOff>
          <xdr:row>294</xdr:row>
          <xdr:rowOff>19050</xdr:rowOff>
        </xdr:to>
        <xdr:sp macro="" textlink="">
          <xdr:nvSpPr>
            <xdr:cNvPr id="6793" name="Csoportpanel 649" hidden="1">
              <a:extLst>
                <a:ext uri="{63B3BB69-23CF-44E3-9099-C40C66FF867C}">
                  <a14:compatExt spid="_x0000_s6793"/>
                </a:ext>
                <a:ext uri="{FF2B5EF4-FFF2-40B4-BE49-F238E27FC236}">
                  <a16:creationId xmlns:a16="http://schemas.microsoft.com/office/drawing/2014/main" id="{00000000-0008-0000-0200-000089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291</xdr:row>
          <xdr:rowOff>190500</xdr:rowOff>
        </xdr:from>
        <xdr:to>
          <xdr:col>2</xdr:col>
          <xdr:colOff>228600</xdr:colOff>
          <xdr:row>293</xdr:row>
          <xdr:rowOff>57150</xdr:rowOff>
        </xdr:to>
        <xdr:sp macro="" textlink="">
          <xdr:nvSpPr>
            <xdr:cNvPr id="6794" name="Választógomb 650" hidden="1">
              <a:extLst>
                <a:ext uri="{63B3BB69-23CF-44E3-9099-C40C66FF867C}">
                  <a14:compatExt spid="_x0000_s6794"/>
                </a:ext>
                <a:ext uri="{FF2B5EF4-FFF2-40B4-BE49-F238E27FC236}">
                  <a16:creationId xmlns:a16="http://schemas.microsoft.com/office/drawing/2014/main" id="{00000000-0008-0000-0200-00008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291</xdr:row>
          <xdr:rowOff>190500</xdr:rowOff>
        </xdr:from>
        <xdr:to>
          <xdr:col>4</xdr:col>
          <xdr:colOff>466725</xdr:colOff>
          <xdr:row>293</xdr:row>
          <xdr:rowOff>57150</xdr:rowOff>
        </xdr:to>
        <xdr:sp macro="" textlink="">
          <xdr:nvSpPr>
            <xdr:cNvPr id="6795" name="Választógomb 651" hidden="1">
              <a:extLst>
                <a:ext uri="{63B3BB69-23CF-44E3-9099-C40C66FF867C}">
                  <a14:compatExt spid="_x0000_s6795"/>
                </a:ext>
                <a:ext uri="{FF2B5EF4-FFF2-40B4-BE49-F238E27FC236}">
                  <a16:creationId xmlns:a16="http://schemas.microsoft.com/office/drawing/2014/main" id="{00000000-0008-0000-0200-00008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291</xdr:row>
          <xdr:rowOff>190500</xdr:rowOff>
        </xdr:from>
        <xdr:to>
          <xdr:col>7</xdr:col>
          <xdr:colOff>161925</xdr:colOff>
          <xdr:row>293</xdr:row>
          <xdr:rowOff>57150</xdr:rowOff>
        </xdr:to>
        <xdr:sp macro="" textlink="">
          <xdr:nvSpPr>
            <xdr:cNvPr id="6796" name="Választógomb 652" hidden="1">
              <a:extLst>
                <a:ext uri="{63B3BB69-23CF-44E3-9099-C40C66FF867C}">
                  <a14:compatExt spid="_x0000_s6796"/>
                </a:ext>
                <a:ext uri="{FF2B5EF4-FFF2-40B4-BE49-F238E27FC236}">
                  <a16:creationId xmlns:a16="http://schemas.microsoft.com/office/drawing/2014/main" id="{00000000-0008-0000-0200-00008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292</xdr:row>
          <xdr:rowOff>0</xdr:rowOff>
        </xdr:from>
        <xdr:to>
          <xdr:col>9</xdr:col>
          <xdr:colOff>428625</xdr:colOff>
          <xdr:row>293</xdr:row>
          <xdr:rowOff>57150</xdr:rowOff>
        </xdr:to>
        <xdr:sp macro="" textlink="">
          <xdr:nvSpPr>
            <xdr:cNvPr id="6797" name="Választógomb 653" hidden="1">
              <a:extLst>
                <a:ext uri="{63B3BB69-23CF-44E3-9099-C40C66FF867C}">
                  <a14:compatExt spid="_x0000_s6797"/>
                </a:ext>
                <a:ext uri="{FF2B5EF4-FFF2-40B4-BE49-F238E27FC236}">
                  <a16:creationId xmlns:a16="http://schemas.microsoft.com/office/drawing/2014/main" id="{00000000-0008-0000-0200-00008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292</xdr:row>
          <xdr:rowOff>0</xdr:rowOff>
        </xdr:from>
        <xdr:to>
          <xdr:col>11</xdr:col>
          <xdr:colOff>542925</xdr:colOff>
          <xdr:row>293</xdr:row>
          <xdr:rowOff>57150</xdr:rowOff>
        </xdr:to>
        <xdr:sp macro="" textlink="">
          <xdr:nvSpPr>
            <xdr:cNvPr id="6798" name="Választógomb 654" hidden="1">
              <a:extLst>
                <a:ext uri="{63B3BB69-23CF-44E3-9099-C40C66FF867C}">
                  <a14:compatExt spid="_x0000_s6798"/>
                </a:ext>
                <a:ext uri="{FF2B5EF4-FFF2-40B4-BE49-F238E27FC236}">
                  <a16:creationId xmlns:a16="http://schemas.microsoft.com/office/drawing/2014/main" id="{00000000-0008-0000-0200-00008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294</xdr:row>
          <xdr:rowOff>95250</xdr:rowOff>
        </xdr:from>
        <xdr:to>
          <xdr:col>12</xdr:col>
          <xdr:colOff>66675</xdr:colOff>
          <xdr:row>297</xdr:row>
          <xdr:rowOff>19050</xdr:rowOff>
        </xdr:to>
        <xdr:sp macro="" textlink="">
          <xdr:nvSpPr>
            <xdr:cNvPr id="6799" name="Csoportpanel 655" hidden="1">
              <a:extLst>
                <a:ext uri="{63B3BB69-23CF-44E3-9099-C40C66FF867C}">
                  <a14:compatExt spid="_x0000_s6799"/>
                </a:ext>
                <a:ext uri="{FF2B5EF4-FFF2-40B4-BE49-F238E27FC236}">
                  <a16:creationId xmlns:a16="http://schemas.microsoft.com/office/drawing/2014/main" id="{00000000-0008-0000-0200-00008F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294</xdr:row>
          <xdr:rowOff>190500</xdr:rowOff>
        </xdr:from>
        <xdr:to>
          <xdr:col>2</xdr:col>
          <xdr:colOff>228600</xdr:colOff>
          <xdr:row>296</xdr:row>
          <xdr:rowOff>57150</xdr:rowOff>
        </xdr:to>
        <xdr:sp macro="" textlink="">
          <xdr:nvSpPr>
            <xdr:cNvPr id="6800" name="Választógomb 656" hidden="1">
              <a:extLst>
                <a:ext uri="{63B3BB69-23CF-44E3-9099-C40C66FF867C}">
                  <a14:compatExt spid="_x0000_s6800"/>
                </a:ext>
                <a:ext uri="{FF2B5EF4-FFF2-40B4-BE49-F238E27FC236}">
                  <a16:creationId xmlns:a16="http://schemas.microsoft.com/office/drawing/2014/main" id="{00000000-0008-0000-0200-00009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294</xdr:row>
          <xdr:rowOff>190500</xdr:rowOff>
        </xdr:from>
        <xdr:to>
          <xdr:col>4</xdr:col>
          <xdr:colOff>466725</xdr:colOff>
          <xdr:row>296</xdr:row>
          <xdr:rowOff>57150</xdr:rowOff>
        </xdr:to>
        <xdr:sp macro="" textlink="">
          <xdr:nvSpPr>
            <xdr:cNvPr id="6801" name="Választógomb 657" hidden="1">
              <a:extLst>
                <a:ext uri="{63B3BB69-23CF-44E3-9099-C40C66FF867C}">
                  <a14:compatExt spid="_x0000_s6801"/>
                </a:ext>
                <a:ext uri="{FF2B5EF4-FFF2-40B4-BE49-F238E27FC236}">
                  <a16:creationId xmlns:a16="http://schemas.microsoft.com/office/drawing/2014/main" id="{00000000-0008-0000-0200-00009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294</xdr:row>
          <xdr:rowOff>190500</xdr:rowOff>
        </xdr:from>
        <xdr:to>
          <xdr:col>7</xdr:col>
          <xdr:colOff>161925</xdr:colOff>
          <xdr:row>296</xdr:row>
          <xdr:rowOff>57150</xdr:rowOff>
        </xdr:to>
        <xdr:sp macro="" textlink="">
          <xdr:nvSpPr>
            <xdr:cNvPr id="6802" name="Választógomb 658" hidden="1">
              <a:extLst>
                <a:ext uri="{63B3BB69-23CF-44E3-9099-C40C66FF867C}">
                  <a14:compatExt spid="_x0000_s6802"/>
                </a:ext>
                <a:ext uri="{FF2B5EF4-FFF2-40B4-BE49-F238E27FC236}">
                  <a16:creationId xmlns:a16="http://schemas.microsoft.com/office/drawing/2014/main" id="{00000000-0008-0000-0200-00009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295</xdr:row>
          <xdr:rowOff>0</xdr:rowOff>
        </xdr:from>
        <xdr:to>
          <xdr:col>9</xdr:col>
          <xdr:colOff>428625</xdr:colOff>
          <xdr:row>296</xdr:row>
          <xdr:rowOff>57150</xdr:rowOff>
        </xdr:to>
        <xdr:sp macro="" textlink="">
          <xdr:nvSpPr>
            <xdr:cNvPr id="6803" name="Választógomb 659" hidden="1">
              <a:extLst>
                <a:ext uri="{63B3BB69-23CF-44E3-9099-C40C66FF867C}">
                  <a14:compatExt spid="_x0000_s6803"/>
                </a:ext>
                <a:ext uri="{FF2B5EF4-FFF2-40B4-BE49-F238E27FC236}">
                  <a16:creationId xmlns:a16="http://schemas.microsoft.com/office/drawing/2014/main" id="{00000000-0008-0000-0200-00009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295</xdr:row>
          <xdr:rowOff>0</xdr:rowOff>
        </xdr:from>
        <xdr:to>
          <xdr:col>11</xdr:col>
          <xdr:colOff>542925</xdr:colOff>
          <xdr:row>296</xdr:row>
          <xdr:rowOff>57150</xdr:rowOff>
        </xdr:to>
        <xdr:sp macro="" textlink="">
          <xdr:nvSpPr>
            <xdr:cNvPr id="6804" name="Választógomb 660" hidden="1">
              <a:extLst>
                <a:ext uri="{63B3BB69-23CF-44E3-9099-C40C66FF867C}">
                  <a14:compatExt spid="_x0000_s6804"/>
                </a:ext>
                <a:ext uri="{FF2B5EF4-FFF2-40B4-BE49-F238E27FC236}">
                  <a16:creationId xmlns:a16="http://schemas.microsoft.com/office/drawing/2014/main" id="{00000000-0008-0000-0200-00009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297</xdr:row>
          <xdr:rowOff>95250</xdr:rowOff>
        </xdr:from>
        <xdr:to>
          <xdr:col>12</xdr:col>
          <xdr:colOff>66675</xdr:colOff>
          <xdr:row>300</xdr:row>
          <xdr:rowOff>19050</xdr:rowOff>
        </xdr:to>
        <xdr:sp macro="" textlink="">
          <xdr:nvSpPr>
            <xdr:cNvPr id="6805" name="Csoportpanel 661" hidden="1">
              <a:extLst>
                <a:ext uri="{63B3BB69-23CF-44E3-9099-C40C66FF867C}">
                  <a14:compatExt spid="_x0000_s6805"/>
                </a:ext>
                <a:ext uri="{FF2B5EF4-FFF2-40B4-BE49-F238E27FC236}">
                  <a16:creationId xmlns:a16="http://schemas.microsoft.com/office/drawing/2014/main" id="{00000000-0008-0000-0200-000095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297</xdr:row>
          <xdr:rowOff>190500</xdr:rowOff>
        </xdr:from>
        <xdr:to>
          <xdr:col>2</xdr:col>
          <xdr:colOff>228600</xdr:colOff>
          <xdr:row>299</xdr:row>
          <xdr:rowOff>57150</xdr:rowOff>
        </xdr:to>
        <xdr:sp macro="" textlink="">
          <xdr:nvSpPr>
            <xdr:cNvPr id="6806" name="Választógomb 662" hidden="1">
              <a:extLst>
                <a:ext uri="{63B3BB69-23CF-44E3-9099-C40C66FF867C}">
                  <a14:compatExt spid="_x0000_s6806"/>
                </a:ext>
                <a:ext uri="{FF2B5EF4-FFF2-40B4-BE49-F238E27FC236}">
                  <a16:creationId xmlns:a16="http://schemas.microsoft.com/office/drawing/2014/main" id="{00000000-0008-0000-0200-00009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297</xdr:row>
          <xdr:rowOff>190500</xdr:rowOff>
        </xdr:from>
        <xdr:to>
          <xdr:col>4</xdr:col>
          <xdr:colOff>466725</xdr:colOff>
          <xdr:row>299</xdr:row>
          <xdr:rowOff>57150</xdr:rowOff>
        </xdr:to>
        <xdr:sp macro="" textlink="">
          <xdr:nvSpPr>
            <xdr:cNvPr id="6807" name="Választógomb 663" hidden="1">
              <a:extLst>
                <a:ext uri="{63B3BB69-23CF-44E3-9099-C40C66FF867C}">
                  <a14:compatExt spid="_x0000_s6807"/>
                </a:ext>
                <a:ext uri="{FF2B5EF4-FFF2-40B4-BE49-F238E27FC236}">
                  <a16:creationId xmlns:a16="http://schemas.microsoft.com/office/drawing/2014/main" id="{00000000-0008-0000-0200-000097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297</xdr:row>
          <xdr:rowOff>190500</xdr:rowOff>
        </xdr:from>
        <xdr:to>
          <xdr:col>7</xdr:col>
          <xdr:colOff>161925</xdr:colOff>
          <xdr:row>299</xdr:row>
          <xdr:rowOff>57150</xdr:rowOff>
        </xdr:to>
        <xdr:sp macro="" textlink="">
          <xdr:nvSpPr>
            <xdr:cNvPr id="6808" name="Választógomb 664" hidden="1">
              <a:extLst>
                <a:ext uri="{63B3BB69-23CF-44E3-9099-C40C66FF867C}">
                  <a14:compatExt spid="_x0000_s6808"/>
                </a:ext>
                <a:ext uri="{FF2B5EF4-FFF2-40B4-BE49-F238E27FC236}">
                  <a16:creationId xmlns:a16="http://schemas.microsoft.com/office/drawing/2014/main" id="{00000000-0008-0000-0200-00009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298</xdr:row>
          <xdr:rowOff>0</xdr:rowOff>
        </xdr:from>
        <xdr:to>
          <xdr:col>9</xdr:col>
          <xdr:colOff>428625</xdr:colOff>
          <xdr:row>299</xdr:row>
          <xdr:rowOff>57150</xdr:rowOff>
        </xdr:to>
        <xdr:sp macro="" textlink="">
          <xdr:nvSpPr>
            <xdr:cNvPr id="6809" name="Választógomb 665" hidden="1">
              <a:extLst>
                <a:ext uri="{63B3BB69-23CF-44E3-9099-C40C66FF867C}">
                  <a14:compatExt spid="_x0000_s6809"/>
                </a:ext>
                <a:ext uri="{FF2B5EF4-FFF2-40B4-BE49-F238E27FC236}">
                  <a16:creationId xmlns:a16="http://schemas.microsoft.com/office/drawing/2014/main" id="{00000000-0008-0000-0200-00009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298</xdr:row>
          <xdr:rowOff>0</xdr:rowOff>
        </xdr:from>
        <xdr:to>
          <xdr:col>11</xdr:col>
          <xdr:colOff>542925</xdr:colOff>
          <xdr:row>299</xdr:row>
          <xdr:rowOff>57150</xdr:rowOff>
        </xdr:to>
        <xdr:sp macro="" textlink="">
          <xdr:nvSpPr>
            <xdr:cNvPr id="6810" name="Választógomb 666" hidden="1">
              <a:extLst>
                <a:ext uri="{63B3BB69-23CF-44E3-9099-C40C66FF867C}">
                  <a14:compatExt spid="_x0000_s6810"/>
                </a:ext>
                <a:ext uri="{FF2B5EF4-FFF2-40B4-BE49-F238E27FC236}">
                  <a16:creationId xmlns:a16="http://schemas.microsoft.com/office/drawing/2014/main" id="{00000000-0008-0000-0200-00009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300</xdr:row>
          <xdr:rowOff>95250</xdr:rowOff>
        </xdr:from>
        <xdr:to>
          <xdr:col>12</xdr:col>
          <xdr:colOff>66675</xdr:colOff>
          <xdr:row>303</xdr:row>
          <xdr:rowOff>19050</xdr:rowOff>
        </xdr:to>
        <xdr:sp macro="" textlink="">
          <xdr:nvSpPr>
            <xdr:cNvPr id="6811" name="Csoportpanel 667" hidden="1">
              <a:extLst>
                <a:ext uri="{63B3BB69-23CF-44E3-9099-C40C66FF867C}">
                  <a14:compatExt spid="_x0000_s6811"/>
                </a:ext>
                <a:ext uri="{FF2B5EF4-FFF2-40B4-BE49-F238E27FC236}">
                  <a16:creationId xmlns:a16="http://schemas.microsoft.com/office/drawing/2014/main" id="{00000000-0008-0000-0200-00009B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300</xdr:row>
          <xdr:rowOff>190500</xdr:rowOff>
        </xdr:from>
        <xdr:to>
          <xdr:col>2</xdr:col>
          <xdr:colOff>228600</xdr:colOff>
          <xdr:row>302</xdr:row>
          <xdr:rowOff>57150</xdr:rowOff>
        </xdr:to>
        <xdr:sp macro="" textlink="">
          <xdr:nvSpPr>
            <xdr:cNvPr id="6812" name="Választógomb 668" hidden="1">
              <a:extLst>
                <a:ext uri="{63B3BB69-23CF-44E3-9099-C40C66FF867C}">
                  <a14:compatExt spid="_x0000_s6812"/>
                </a:ext>
                <a:ext uri="{FF2B5EF4-FFF2-40B4-BE49-F238E27FC236}">
                  <a16:creationId xmlns:a16="http://schemas.microsoft.com/office/drawing/2014/main" id="{00000000-0008-0000-0200-00009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300</xdr:row>
          <xdr:rowOff>190500</xdr:rowOff>
        </xdr:from>
        <xdr:to>
          <xdr:col>4</xdr:col>
          <xdr:colOff>466725</xdr:colOff>
          <xdr:row>302</xdr:row>
          <xdr:rowOff>57150</xdr:rowOff>
        </xdr:to>
        <xdr:sp macro="" textlink="">
          <xdr:nvSpPr>
            <xdr:cNvPr id="6813" name="Választógomb 669" hidden="1">
              <a:extLst>
                <a:ext uri="{63B3BB69-23CF-44E3-9099-C40C66FF867C}">
                  <a14:compatExt spid="_x0000_s6813"/>
                </a:ext>
                <a:ext uri="{FF2B5EF4-FFF2-40B4-BE49-F238E27FC236}">
                  <a16:creationId xmlns:a16="http://schemas.microsoft.com/office/drawing/2014/main" id="{00000000-0008-0000-0200-00009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300</xdr:row>
          <xdr:rowOff>190500</xdr:rowOff>
        </xdr:from>
        <xdr:to>
          <xdr:col>7</xdr:col>
          <xdr:colOff>161925</xdr:colOff>
          <xdr:row>302</xdr:row>
          <xdr:rowOff>57150</xdr:rowOff>
        </xdr:to>
        <xdr:sp macro="" textlink="">
          <xdr:nvSpPr>
            <xdr:cNvPr id="6814" name="Választógomb 670" hidden="1">
              <a:extLst>
                <a:ext uri="{63B3BB69-23CF-44E3-9099-C40C66FF867C}">
                  <a14:compatExt spid="_x0000_s6814"/>
                </a:ext>
                <a:ext uri="{FF2B5EF4-FFF2-40B4-BE49-F238E27FC236}">
                  <a16:creationId xmlns:a16="http://schemas.microsoft.com/office/drawing/2014/main" id="{00000000-0008-0000-0200-00009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301</xdr:row>
          <xdr:rowOff>0</xdr:rowOff>
        </xdr:from>
        <xdr:to>
          <xdr:col>9</xdr:col>
          <xdr:colOff>428625</xdr:colOff>
          <xdr:row>302</xdr:row>
          <xdr:rowOff>57150</xdr:rowOff>
        </xdr:to>
        <xdr:sp macro="" textlink="">
          <xdr:nvSpPr>
            <xdr:cNvPr id="6815" name="Választógomb 671" hidden="1">
              <a:extLst>
                <a:ext uri="{63B3BB69-23CF-44E3-9099-C40C66FF867C}">
                  <a14:compatExt spid="_x0000_s6815"/>
                </a:ext>
                <a:ext uri="{FF2B5EF4-FFF2-40B4-BE49-F238E27FC236}">
                  <a16:creationId xmlns:a16="http://schemas.microsoft.com/office/drawing/2014/main" id="{00000000-0008-0000-0200-00009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301</xdr:row>
          <xdr:rowOff>0</xdr:rowOff>
        </xdr:from>
        <xdr:to>
          <xdr:col>11</xdr:col>
          <xdr:colOff>542925</xdr:colOff>
          <xdr:row>302</xdr:row>
          <xdr:rowOff>57150</xdr:rowOff>
        </xdr:to>
        <xdr:sp macro="" textlink="">
          <xdr:nvSpPr>
            <xdr:cNvPr id="6816" name="Választógomb 672" hidden="1">
              <a:extLst>
                <a:ext uri="{63B3BB69-23CF-44E3-9099-C40C66FF867C}">
                  <a14:compatExt spid="_x0000_s6816"/>
                </a:ext>
                <a:ext uri="{FF2B5EF4-FFF2-40B4-BE49-F238E27FC236}">
                  <a16:creationId xmlns:a16="http://schemas.microsoft.com/office/drawing/2014/main" id="{00000000-0008-0000-0200-0000A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303</xdr:row>
          <xdr:rowOff>95250</xdr:rowOff>
        </xdr:from>
        <xdr:to>
          <xdr:col>12</xdr:col>
          <xdr:colOff>66675</xdr:colOff>
          <xdr:row>306</xdr:row>
          <xdr:rowOff>19050</xdr:rowOff>
        </xdr:to>
        <xdr:sp macro="" textlink="">
          <xdr:nvSpPr>
            <xdr:cNvPr id="6817" name="Csoportpanel 673" hidden="1">
              <a:extLst>
                <a:ext uri="{63B3BB69-23CF-44E3-9099-C40C66FF867C}">
                  <a14:compatExt spid="_x0000_s6817"/>
                </a:ext>
                <a:ext uri="{FF2B5EF4-FFF2-40B4-BE49-F238E27FC236}">
                  <a16:creationId xmlns:a16="http://schemas.microsoft.com/office/drawing/2014/main" id="{00000000-0008-0000-0200-0000A1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303</xdr:row>
          <xdr:rowOff>190500</xdr:rowOff>
        </xdr:from>
        <xdr:to>
          <xdr:col>2</xdr:col>
          <xdr:colOff>228600</xdr:colOff>
          <xdr:row>305</xdr:row>
          <xdr:rowOff>57150</xdr:rowOff>
        </xdr:to>
        <xdr:sp macro="" textlink="">
          <xdr:nvSpPr>
            <xdr:cNvPr id="6818" name="Választógomb 674" hidden="1">
              <a:extLst>
                <a:ext uri="{63B3BB69-23CF-44E3-9099-C40C66FF867C}">
                  <a14:compatExt spid="_x0000_s6818"/>
                </a:ext>
                <a:ext uri="{FF2B5EF4-FFF2-40B4-BE49-F238E27FC236}">
                  <a16:creationId xmlns:a16="http://schemas.microsoft.com/office/drawing/2014/main" id="{00000000-0008-0000-0200-0000A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303</xdr:row>
          <xdr:rowOff>190500</xdr:rowOff>
        </xdr:from>
        <xdr:to>
          <xdr:col>4</xdr:col>
          <xdr:colOff>466725</xdr:colOff>
          <xdr:row>305</xdr:row>
          <xdr:rowOff>57150</xdr:rowOff>
        </xdr:to>
        <xdr:sp macro="" textlink="">
          <xdr:nvSpPr>
            <xdr:cNvPr id="6819" name="Választógomb 675" hidden="1">
              <a:extLst>
                <a:ext uri="{63B3BB69-23CF-44E3-9099-C40C66FF867C}">
                  <a14:compatExt spid="_x0000_s6819"/>
                </a:ext>
                <a:ext uri="{FF2B5EF4-FFF2-40B4-BE49-F238E27FC236}">
                  <a16:creationId xmlns:a16="http://schemas.microsoft.com/office/drawing/2014/main" id="{00000000-0008-0000-0200-0000A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303</xdr:row>
          <xdr:rowOff>190500</xdr:rowOff>
        </xdr:from>
        <xdr:to>
          <xdr:col>7</xdr:col>
          <xdr:colOff>161925</xdr:colOff>
          <xdr:row>305</xdr:row>
          <xdr:rowOff>57150</xdr:rowOff>
        </xdr:to>
        <xdr:sp macro="" textlink="">
          <xdr:nvSpPr>
            <xdr:cNvPr id="6820" name="Választógomb 676" hidden="1">
              <a:extLst>
                <a:ext uri="{63B3BB69-23CF-44E3-9099-C40C66FF867C}">
                  <a14:compatExt spid="_x0000_s6820"/>
                </a:ext>
                <a:ext uri="{FF2B5EF4-FFF2-40B4-BE49-F238E27FC236}">
                  <a16:creationId xmlns:a16="http://schemas.microsoft.com/office/drawing/2014/main" id="{00000000-0008-0000-0200-0000A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304</xdr:row>
          <xdr:rowOff>0</xdr:rowOff>
        </xdr:from>
        <xdr:to>
          <xdr:col>9</xdr:col>
          <xdr:colOff>428625</xdr:colOff>
          <xdr:row>305</xdr:row>
          <xdr:rowOff>57150</xdr:rowOff>
        </xdr:to>
        <xdr:sp macro="" textlink="">
          <xdr:nvSpPr>
            <xdr:cNvPr id="6821" name="Választógomb 677" hidden="1">
              <a:extLst>
                <a:ext uri="{63B3BB69-23CF-44E3-9099-C40C66FF867C}">
                  <a14:compatExt spid="_x0000_s6821"/>
                </a:ext>
                <a:ext uri="{FF2B5EF4-FFF2-40B4-BE49-F238E27FC236}">
                  <a16:creationId xmlns:a16="http://schemas.microsoft.com/office/drawing/2014/main" id="{00000000-0008-0000-0200-0000A5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304</xdr:row>
          <xdr:rowOff>0</xdr:rowOff>
        </xdr:from>
        <xdr:to>
          <xdr:col>11</xdr:col>
          <xdr:colOff>542925</xdr:colOff>
          <xdr:row>305</xdr:row>
          <xdr:rowOff>57150</xdr:rowOff>
        </xdr:to>
        <xdr:sp macro="" textlink="">
          <xdr:nvSpPr>
            <xdr:cNvPr id="6822" name="Választógomb 678" hidden="1">
              <a:extLst>
                <a:ext uri="{63B3BB69-23CF-44E3-9099-C40C66FF867C}">
                  <a14:compatExt spid="_x0000_s6822"/>
                </a:ext>
                <a:ext uri="{FF2B5EF4-FFF2-40B4-BE49-F238E27FC236}">
                  <a16:creationId xmlns:a16="http://schemas.microsoft.com/office/drawing/2014/main" id="{00000000-0008-0000-0200-0000A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306</xdr:row>
          <xdr:rowOff>95250</xdr:rowOff>
        </xdr:from>
        <xdr:to>
          <xdr:col>12</xdr:col>
          <xdr:colOff>66675</xdr:colOff>
          <xdr:row>309</xdr:row>
          <xdr:rowOff>19050</xdr:rowOff>
        </xdr:to>
        <xdr:sp macro="" textlink="">
          <xdr:nvSpPr>
            <xdr:cNvPr id="6823" name="Csoportpanel 679" hidden="1">
              <a:extLst>
                <a:ext uri="{63B3BB69-23CF-44E3-9099-C40C66FF867C}">
                  <a14:compatExt spid="_x0000_s6823"/>
                </a:ext>
                <a:ext uri="{FF2B5EF4-FFF2-40B4-BE49-F238E27FC236}">
                  <a16:creationId xmlns:a16="http://schemas.microsoft.com/office/drawing/2014/main" id="{00000000-0008-0000-0200-0000A7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306</xdr:row>
          <xdr:rowOff>190500</xdr:rowOff>
        </xdr:from>
        <xdr:to>
          <xdr:col>2</xdr:col>
          <xdr:colOff>228600</xdr:colOff>
          <xdr:row>308</xdr:row>
          <xdr:rowOff>57150</xdr:rowOff>
        </xdr:to>
        <xdr:sp macro="" textlink="">
          <xdr:nvSpPr>
            <xdr:cNvPr id="6824" name="Választógomb 680" hidden="1">
              <a:extLst>
                <a:ext uri="{63B3BB69-23CF-44E3-9099-C40C66FF867C}">
                  <a14:compatExt spid="_x0000_s6824"/>
                </a:ext>
                <a:ext uri="{FF2B5EF4-FFF2-40B4-BE49-F238E27FC236}">
                  <a16:creationId xmlns:a16="http://schemas.microsoft.com/office/drawing/2014/main" id="{00000000-0008-0000-0200-0000A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306</xdr:row>
          <xdr:rowOff>190500</xdr:rowOff>
        </xdr:from>
        <xdr:to>
          <xdr:col>4</xdr:col>
          <xdr:colOff>466725</xdr:colOff>
          <xdr:row>308</xdr:row>
          <xdr:rowOff>57150</xdr:rowOff>
        </xdr:to>
        <xdr:sp macro="" textlink="">
          <xdr:nvSpPr>
            <xdr:cNvPr id="6825" name="Választógomb 681" hidden="1">
              <a:extLst>
                <a:ext uri="{63B3BB69-23CF-44E3-9099-C40C66FF867C}">
                  <a14:compatExt spid="_x0000_s6825"/>
                </a:ext>
                <a:ext uri="{FF2B5EF4-FFF2-40B4-BE49-F238E27FC236}">
                  <a16:creationId xmlns:a16="http://schemas.microsoft.com/office/drawing/2014/main" id="{00000000-0008-0000-0200-0000A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306</xdr:row>
          <xdr:rowOff>190500</xdr:rowOff>
        </xdr:from>
        <xdr:to>
          <xdr:col>7</xdr:col>
          <xdr:colOff>161925</xdr:colOff>
          <xdr:row>308</xdr:row>
          <xdr:rowOff>57150</xdr:rowOff>
        </xdr:to>
        <xdr:sp macro="" textlink="">
          <xdr:nvSpPr>
            <xdr:cNvPr id="6826" name="Választógomb 682" hidden="1">
              <a:extLst>
                <a:ext uri="{63B3BB69-23CF-44E3-9099-C40C66FF867C}">
                  <a14:compatExt spid="_x0000_s6826"/>
                </a:ext>
                <a:ext uri="{FF2B5EF4-FFF2-40B4-BE49-F238E27FC236}">
                  <a16:creationId xmlns:a16="http://schemas.microsoft.com/office/drawing/2014/main" id="{00000000-0008-0000-0200-0000A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307</xdr:row>
          <xdr:rowOff>0</xdr:rowOff>
        </xdr:from>
        <xdr:to>
          <xdr:col>9</xdr:col>
          <xdr:colOff>428625</xdr:colOff>
          <xdr:row>308</xdr:row>
          <xdr:rowOff>57150</xdr:rowOff>
        </xdr:to>
        <xdr:sp macro="" textlink="">
          <xdr:nvSpPr>
            <xdr:cNvPr id="6827" name="Választógomb 683" hidden="1">
              <a:extLst>
                <a:ext uri="{63B3BB69-23CF-44E3-9099-C40C66FF867C}">
                  <a14:compatExt spid="_x0000_s6827"/>
                </a:ext>
                <a:ext uri="{FF2B5EF4-FFF2-40B4-BE49-F238E27FC236}">
                  <a16:creationId xmlns:a16="http://schemas.microsoft.com/office/drawing/2014/main" id="{00000000-0008-0000-0200-0000A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307</xdr:row>
          <xdr:rowOff>0</xdr:rowOff>
        </xdr:from>
        <xdr:to>
          <xdr:col>11</xdr:col>
          <xdr:colOff>542925</xdr:colOff>
          <xdr:row>308</xdr:row>
          <xdr:rowOff>57150</xdr:rowOff>
        </xdr:to>
        <xdr:sp macro="" textlink="">
          <xdr:nvSpPr>
            <xdr:cNvPr id="6828" name="Választógomb 684" hidden="1">
              <a:extLst>
                <a:ext uri="{63B3BB69-23CF-44E3-9099-C40C66FF867C}">
                  <a14:compatExt spid="_x0000_s6828"/>
                </a:ext>
                <a:ext uri="{FF2B5EF4-FFF2-40B4-BE49-F238E27FC236}">
                  <a16:creationId xmlns:a16="http://schemas.microsoft.com/office/drawing/2014/main" id="{00000000-0008-0000-0200-0000A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309</xdr:row>
          <xdr:rowOff>95250</xdr:rowOff>
        </xdr:from>
        <xdr:to>
          <xdr:col>12</xdr:col>
          <xdr:colOff>66675</xdr:colOff>
          <xdr:row>312</xdr:row>
          <xdr:rowOff>19050</xdr:rowOff>
        </xdr:to>
        <xdr:sp macro="" textlink="">
          <xdr:nvSpPr>
            <xdr:cNvPr id="6829" name="Csoportpanel 685" hidden="1">
              <a:extLst>
                <a:ext uri="{63B3BB69-23CF-44E3-9099-C40C66FF867C}">
                  <a14:compatExt spid="_x0000_s6829"/>
                </a:ext>
                <a:ext uri="{FF2B5EF4-FFF2-40B4-BE49-F238E27FC236}">
                  <a16:creationId xmlns:a16="http://schemas.microsoft.com/office/drawing/2014/main" id="{00000000-0008-0000-0200-0000AD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309</xdr:row>
          <xdr:rowOff>190500</xdr:rowOff>
        </xdr:from>
        <xdr:to>
          <xdr:col>2</xdr:col>
          <xdr:colOff>228600</xdr:colOff>
          <xdr:row>311</xdr:row>
          <xdr:rowOff>57150</xdr:rowOff>
        </xdr:to>
        <xdr:sp macro="" textlink="">
          <xdr:nvSpPr>
            <xdr:cNvPr id="6830" name="Választógomb 686" hidden="1">
              <a:extLst>
                <a:ext uri="{63B3BB69-23CF-44E3-9099-C40C66FF867C}">
                  <a14:compatExt spid="_x0000_s6830"/>
                </a:ext>
                <a:ext uri="{FF2B5EF4-FFF2-40B4-BE49-F238E27FC236}">
                  <a16:creationId xmlns:a16="http://schemas.microsoft.com/office/drawing/2014/main" id="{00000000-0008-0000-0200-0000A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309</xdr:row>
          <xdr:rowOff>190500</xdr:rowOff>
        </xdr:from>
        <xdr:to>
          <xdr:col>4</xdr:col>
          <xdr:colOff>466725</xdr:colOff>
          <xdr:row>311</xdr:row>
          <xdr:rowOff>57150</xdr:rowOff>
        </xdr:to>
        <xdr:sp macro="" textlink="">
          <xdr:nvSpPr>
            <xdr:cNvPr id="6831" name="Választógomb 687" hidden="1">
              <a:extLst>
                <a:ext uri="{63B3BB69-23CF-44E3-9099-C40C66FF867C}">
                  <a14:compatExt spid="_x0000_s6831"/>
                </a:ext>
                <a:ext uri="{FF2B5EF4-FFF2-40B4-BE49-F238E27FC236}">
                  <a16:creationId xmlns:a16="http://schemas.microsoft.com/office/drawing/2014/main" id="{00000000-0008-0000-0200-0000A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309</xdr:row>
          <xdr:rowOff>190500</xdr:rowOff>
        </xdr:from>
        <xdr:to>
          <xdr:col>7</xdr:col>
          <xdr:colOff>161925</xdr:colOff>
          <xdr:row>311</xdr:row>
          <xdr:rowOff>57150</xdr:rowOff>
        </xdr:to>
        <xdr:sp macro="" textlink="">
          <xdr:nvSpPr>
            <xdr:cNvPr id="6832" name="Választógomb 688" hidden="1">
              <a:extLst>
                <a:ext uri="{63B3BB69-23CF-44E3-9099-C40C66FF867C}">
                  <a14:compatExt spid="_x0000_s6832"/>
                </a:ext>
                <a:ext uri="{FF2B5EF4-FFF2-40B4-BE49-F238E27FC236}">
                  <a16:creationId xmlns:a16="http://schemas.microsoft.com/office/drawing/2014/main" id="{00000000-0008-0000-0200-0000B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310</xdr:row>
          <xdr:rowOff>0</xdr:rowOff>
        </xdr:from>
        <xdr:to>
          <xdr:col>9</xdr:col>
          <xdr:colOff>428625</xdr:colOff>
          <xdr:row>311</xdr:row>
          <xdr:rowOff>57150</xdr:rowOff>
        </xdr:to>
        <xdr:sp macro="" textlink="">
          <xdr:nvSpPr>
            <xdr:cNvPr id="6833" name="Választógomb 689" hidden="1">
              <a:extLst>
                <a:ext uri="{63B3BB69-23CF-44E3-9099-C40C66FF867C}">
                  <a14:compatExt spid="_x0000_s6833"/>
                </a:ext>
                <a:ext uri="{FF2B5EF4-FFF2-40B4-BE49-F238E27FC236}">
                  <a16:creationId xmlns:a16="http://schemas.microsoft.com/office/drawing/2014/main" id="{00000000-0008-0000-0200-0000B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310</xdr:row>
          <xdr:rowOff>0</xdr:rowOff>
        </xdr:from>
        <xdr:to>
          <xdr:col>11</xdr:col>
          <xdr:colOff>542925</xdr:colOff>
          <xdr:row>311</xdr:row>
          <xdr:rowOff>57150</xdr:rowOff>
        </xdr:to>
        <xdr:sp macro="" textlink="">
          <xdr:nvSpPr>
            <xdr:cNvPr id="6834" name="Választógomb 690" hidden="1">
              <a:extLst>
                <a:ext uri="{63B3BB69-23CF-44E3-9099-C40C66FF867C}">
                  <a14:compatExt spid="_x0000_s6834"/>
                </a:ext>
                <a:ext uri="{FF2B5EF4-FFF2-40B4-BE49-F238E27FC236}">
                  <a16:creationId xmlns:a16="http://schemas.microsoft.com/office/drawing/2014/main" id="{00000000-0008-0000-0200-0000B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323</xdr:row>
          <xdr:rowOff>95250</xdr:rowOff>
        </xdr:from>
        <xdr:to>
          <xdr:col>12</xdr:col>
          <xdr:colOff>66675</xdr:colOff>
          <xdr:row>326</xdr:row>
          <xdr:rowOff>19050</xdr:rowOff>
        </xdr:to>
        <xdr:sp macro="" textlink="">
          <xdr:nvSpPr>
            <xdr:cNvPr id="6841" name="Csoportpanel 697" hidden="1">
              <a:extLst>
                <a:ext uri="{63B3BB69-23CF-44E3-9099-C40C66FF867C}">
                  <a14:compatExt spid="_x0000_s6841"/>
                </a:ext>
                <a:ext uri="{FF2B5EF4-FFF2-40B4-BE49-F238E27FC236}">
                  <a16:creationId xmlns:a16="http://schemas.microsoft.com/office/drawing/2014/main" id="{00000000-0008-0000-0200-0000B9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323</xdr:row>
          <xdr:rowOff>190500</xdr:rowOff>
        </xdr:from>
        <xdr:to>
          <xdr:col>2</xdr:col>
          <xdr:colOff>228600</xdr:colOff>
          <xdr:row>325</xdr:row>
          <xdr:rowOff>57150</xdr:rowOff>
        </xdr:to>
        <xdr:sp macro="" textlink="">
          <xdr:nvSpPr>
            <xdr:cNvPr id="6842" name="Választógomb 698" hidden="1">
              <a:extLst>
                <a:ext uri="{63B3BB69-23CF-44E3-9099-C40C66FF867C}">
                  <a14:compatExt spid="_x0000_s6842"/>
                </a:ext>
                <a:ext uri="{FF2B5EF4-FFF2-40B4-BE49-F238E27FC236}">
                  <a16:creationId xmlns:a16="http://schemas.microsoft.com/office/drawing/2014/main" id="{00000000-0008-0000-0200-0000B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323</xdr:row>
          <xdr:rowOff>190500</xdr:rowOff>
        </xdr:from>
        <xdr:to>
          <xdr:col>4</xdr:col>
          <xdr:colOff>466725</xdr:colOff>
          <xdr:row>325</xdr:row>
          <xdr:rowOff>57150</xdr:rowOff>
        </xdr:to>
        <xdr:sp macro="" textlink="">
          <xdr:nvSpPr>
            <xdr:cNvPr id="6843" name="Választógomb 699" hidden="1">
              <a:extLst>
                <a:ext uri="{63B3BB69-23CF-44E3-9099-C40C66FF867C}">
                  <a14:compatExt spid="_x0000_s6843"/>
                </a:ext>
                <a:ext uri="{FF2B5EF4-FFF2-40B4-BE49-F238E27FC236}">
                  <a16:creationId xmlns:a16="http://schemas.microsoft.com/office/drawing/2014/main" id="{00000000-0008-0000-0200-0000B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323</xdr:row>
          <xdr:rowOff>190500</xdr:rowOff>
        </xdr:from>
        <xdr:to>
          <xdr:col>7</xdr:col>
          <xdr:colOff>161925</xdr:colOff>
          <xdr:row>325</xdr:row>
          <xdr:rowOff>57150</xdr:rowOff>
        </xdr:to>
        <xdr:sp macro="" textlink="">
          <xdr:nvSpPr>
            <xdr:cNvPr id="6844" name="Választógomb 700" hidden="1">
              <a:extLst>
                <a:ext uri="{63B3BB69-23CF-44E3-9099-C40C66FF867C}">
                  <a14:compatExt spid="_x0000_s6844"/>
                </a:ext>
                <a:ext uri="{FF2B5EF4-FFF2-40B4-BE49-F238E27FC236}">
                  <a16:creationId xmlns:a16="http://schemas.microsoft.com/office/drawing/2014/main" id="{00000000-0008-0000-0200-0000B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324</xdr:row>
          <xdr:rowOff>0</xdr:rowOff>
        </xdr:from>
        <xdr:to>
          <xdr:col>9</xdr:col>
          <xdr:colOff>428625</xdr:colOff>
          <xdr:row>325</xdr:row>
          <xdr:rowOff>57150</xdr:rowOff>
        </xdr:to>
        <xdr:sp macro="" textlink="">
          <xdr:nvSpPr>
            <xdr:cNvPr id="6845" name="Választógomb 701" hidden="1">
              <a:extLst>
                <a:ext uri="{63B3BB69-23CF-44E3-9099-C40C66FF867C}">
                  <a14:compatExt spid="_x0000_s6845"/>
                </a:ext>
                <a:ext uri="{FF2B5EF4-FFF2-40B4-BE49-F238E27FC236}">
                  <a16:creationId xmlns:a16="http://schemas.microsoft.com/office/drawing/2014/main" id="{00000000-0008-0000-0200-0000B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324</xdr:row>
          <xdr:rowOff>0</xdr:rowOff>
        </xdr:from>
        <xdr:to>
          <xdr:col>11</xdr:col>
          <xdr:colOff>542925</xdr:colOff>
          <xdr:row>325</xdr:row>
          <xdr:rowOff>57150</xdr:rowOff>
        </xdr:to>
        <xdr:sp macro="" textlink="">
          <xdr:nvSpPr>
            <xdr:cNvPr id="6846" name="Választógomb 702" hidden="1">
              <a:extLst>
                <a:ext uri="{63B3BB69-23CF-44E3-9099-C40C66FF867C}">
                  <a14:compatExt spid="_x0000_s6846"/>
                </a:ext>
                <a:ext uri="{FF2B5EF4-FFF2-40B4-BE49-F238E27FC236}">
                  <a16:creationId xmlns:a16="http://schemas.microsoft.com/office/drawing/2014/main" id="{00000000-0008-0000-0200-0000B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326</xdr:row>
          <xdr:rowOff>95250</xdr:rowOff>
        </xdr:from>
        <xdr:to>
          <xdr:col>12</xdr:col>
          <xdr:colOff>66675</xdr:colOff>
          <xdr:row>329</xdr:row>
          <xdr:rowOff>19050</xdr:rowOff>
        </xdr:to>
        <xdr:sp macro="" textlink="">
          <xdr:nvSpPr>
            <xdr:cNvPr id="6847" name="Csoportpanel 703" hidden="1">
              <a:extLst>
                <a:ext uri="{63B3BB69-23CF-44E3-9099-C40C66FF867C}">
                  <a14:compatExt spid="_x0000_s6847"/>
                </a:ext>
                <a:ext uri="{FF2B5EF4-FFF2-40B4-BE49-F238E27FC236}">
                  <a16:creationId xmlns:a16="http://schemas.microsoft.com/office/drawing/2014/main" id="{00000000-0008-0000-0200-0000BF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326</xdr:row>
          <xdr:rowOff>190500</xdr:rowOff>
        </xdr:from>
        <xdr:to>
          <xdr:col>2</xdr:col>
          <xdr:colOff>228600</xdr:colOff>
          <xdr:row>328</xdr:row>
          <xdr:rowOff>57150</xdr:rowOff>
        </xdr:to>
        <xdr:sp macro="" textlink="">
          <xdr:nvSpPr>
            <xdr:cNvPr id="6848" name="Választógomb 704" hidden="1">
              <a:extLst>
                <a:ext uri="{63B3BB69-23CF-44E3-9099-C40C66FF867C}">
                  <a14:compatExt spid="_x0000_s6848"/>
                </a:ext>
                <a:ext uri="{FF2B5EF4-FFF2-40B4-BE49-F238E27FC236}">
                  <a16:creationId xmlns:a16="http://schemas.microsoft.com/office/drawing/2014/main" id="{00000000-0008-0000-0200-0000C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326</xdr:row>
          <xdr:rowOff>190500</xdr:rowOff>
        </xdr:from>
        <xdr:to>
          <xdr:col>4</xdr:col>
          <xdr:colOff>466725</xdr:colOff>
          <xdr:row>328</xdr:row>
          <xdr:rowOff>57150</xdr:rowOff>
        </xdr:to>
        <xdr:sp macro="" textlink="">
          <xdr:nvSpPr>
            <xdr:cNvPr id="6849" name="Választógomb 705" hidden="1">
              <a:extLst>
                <a:ext uri="{63B3BB69-23CF-44E3-9099-C40C66FF867C}">
                  <a14:compatExt spid="_x0000_s6849"/>
                </a:ext>
                <a:ext uri="{FF2B5EF4-FFF2-40B4-BE49-F238E27FC236}">
                  <a16:creationId xmlns:a16="http://schemas.microsoft.com/office/drawing/2014/main" id="{00000000-0008-0000-0200-0000C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326</xdr:row>
          <xdr:rowOff>190500</xdr:rowOff>
        </xdr:from>
        <xdr:to>
          <xdr:col>7</xdr:col>
          <xdr:colOff>161925</xdr:colOff>
          <xdr:row>328</xdr:row>
          <xdr:rowOff>57150</xdr:rowOff>
        </xdr:to>
        <xdr:sp macro="" textlink="">
          <xdr:nvSpPr>
            <xdr:cNvPr id="6850" name="Választógomb 706" hidden="1">
              <a:extLst>
                <a:ext uri="{63B3BB69-23CF-44E3-9099-C40C66FF867C}">
                  <a14:compatExt spid="_x0000_s6850"/>
                </a:ext>
                <a:ext uri="{FF2B5EF4-FFF2-40B4-BE49-F238E27FC236}">
                  <a16:creationId xmlns:a16="http://schemas.microsoft.com/office/drawing/2014/main" id="{00000000-0008-0000-0200-0000C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327</xdr:row>
          <xdr:rowOff>0</xdr:rowOff>
        </xdr:from>
        <xdr:to>
          <xdr:col>9</xdr:col>
          <xdr:colOff>428625</xdr:colOff>
          <xdr:row>328</xdr:row>
          <xdr:rowOff>57150</xdr:rowOff>
        </xdr:to>
        <xdr:sp macro="" textlink="">
          <xdr:nvSpPr>
            <xdr:cNvPr id="6851" name="Választógomb 707" hidden="1">
              <a:extLst>
                <a:ext uri="{63B3BB69-23CF-44E3-9099-C40C66FF867C}">
                  <a14:compatExt spid="_x0000_s6851"/>
                </a:ext>
                <a:ext uri="{FF2B5EF4-FFF2-40B4-BE49-F238E27FC236}">
                  <a16:creationId xmlns:a16="http://schemas.microsoft.com/office/drawing/2014/main" id="{00000000-0008-0000-0200-0000C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327</xdr:row>
          <xdr:rowOff>0</xdr:rowOff>
        </xdr:from>
        <xdr:to>
          <xdr:col>11</xdr:col>
          <xdr:colOff>542925</xdr:colOff>
          <xdr:row>328</xdr:row>
          <xdr:rowOff>57150</xdr:rowOff>
        </xdr:to>
        <xdr:sp macro="" textlink="">
          <xdr:nvSpPr>
            <xdr:cNvPr id="6852" name="Választógomb 708" hidden="1">
              <a:extLst>
                <a:ext uri="{63B3BB69-23CF-44E3-9099-C40C66FF867C}">
                  <a14:compatExt spid="_x0000_s6852"/>
                </a:ext>
                <a:ext uri="{FF2B5EF4-FFF2-40B4-BE49-F238E27FC236}">
                  <a16:creationId xmlns:a16="http://schemas.microsoft.com/office/drawing/2014/main" id="{00000000-0008-0000-0200-0000C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329</xdr:row>
          <xdr:rowOff>95250</xdr:rowOff>
        </xdr:from>
        <xdr:to>
          <xdr:col>12</xdr:col>
          <xdr:colOff>66675</xdr:colOff>
          <xdr:row>332</xdr:row>
          <xdr:rowOff>19050</xdr:rowOff>
        </xdr:to>
        <xdr:sp macro="" textlink="">
          <xdr:nvSpPr>
            <xdr:cNvPr id="6853" name="Csoportpanel 709" hidden="1">
              <a:extLst>
                <a:ext uri="{63B3BB69-23CF-44E3-9099-C40C66FF867C}">
                  <a14:compatExt spid="_x0000_s6853"/>
                </a:ext>
                <a:ext uri="{FF2B5EF4-FFF2-40B4-BE49-F238E27FC236}">
                  <a16:creationId xmlns:a16="http://schemas.microsoft.com/office/drawing/2014/main" id="{00000000-0008-0000-0200-0000C5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329</xdr:row>
          <xdr:rowOff>190500</xdr:rowOff>
        </xdr:from>
        <xdr:to>
          <xdr:col>2</xdr:col>
          <xdr:colOff>228600</xdr:colOff>
          <xdr:row>331</xdr:row>
          <xdr:rowOff>57150</xdr:rowOff>
        </xdr:to>
        <xdr:sp macro="" textlink="">
          <xdr:nvSpPr>
            <xdr:cNvPr id="6854" name="Választógomb 710" hidden="1">
              <a:extLst>
                <a:ext uri="{63B3BB69-23CF-44E3-9099-C40C66FF867C}">
                  <a14:compatExt spid="_x0000_s6854"/>
                </a:ext>
                <a:ext uri="{FF2B5EF4-FFF2-40B4-BE49-F238E27FC236}">
                  <a16:creationId xmlns:a16="http://schemas.microsoft.com/office/drawing/2014/main" id="{00000000-0008-0000-0200-0000C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329</xdr:row>
          <xdr:rowOff>190500</xdr:rowOff>
        </xdr:from>
        <xdr:to>
          <xdr:col>4</xdr:col>
          <xdr:colOff>466725</xdr:colOff>
          <xdr:row>331</xdr:row>
          <xdr:rowOff>57150</xdr:rowOff>
        </xdr:to>
        <xdr:sp macro="" textlink="">
          <xdr:nvSpPr>
            <xdr:cNvPr id="6855" name="Választógomb 711" hidden="1">
              <a:extLst>
                <a:ext uri="{63B3BB69-23CF-44E3-9099-C40C66FF867C}">
                  <a14:compatExt spid="_x0000_s6855"/>
                </a:ext>
                <a:ext uri="{FF2B5EF4-FFF2-40B4-BE49-F238E27FC236}">
                  <a16:creationId xmlns:a16="http://schemas.microsoft.com/office/drawing/2014/main" id="{00000000-0008-0000-0200-0000C7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329</xdr:row>
          <xdr:rowOff>190500</xdr:rowOff>
        </xdr:from>
        <xdr:to>
          <xdr:col>7</xdr:col>
          <xdr:colOff>161925</xdr:colOff>
          <xdr:row>331</xdr:row>
          <xdr:rowOff>57150</xdr:rowOff>
        </xdr:to>
        <xdr:sp macro="" textlink="">
          <xdr:nvSpPr>
            <xdr:cNvPr id="6856" name="Választógomb 712" hidden="1">
              <a:extLst>
                <a:ext uri="{63B3BB69-23CF-44E3-9099-C40C66FF867C}">
                  <a14:compatExt spid="_x0000_s6856"/>
                </a:ext>
                <a:ext uri="{FF2B5EF4-FFF2-40B4-BE49-F238E27FC236}">
                  <a16:creationId xmlns:a16="http://schemas.microsoft.com/office/drawing/2014/main" id="{00000000-0008-0000-0200-0000C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330</xdr:row>
          <xdr:rowOff>0</xdr:rowOff>
        </xdr:from>
        <xdr:to>
          <xdr:col>9</xdr:col>
          <xdr:colOff>428625</xdr:colOff>
          <xdr:row>331</xdr:row>
          <xdr:rowOff>57150</xdr:rowOff>
        </xdr:to>
        <xdr:sp macro="" textlink="">
          <xdr:nvSpPr>
            <xdr:cNvPr id="6857" name="Választógomb 713" hidden="1">
              <a:extLst>
                <a:ext uri="{63B3BB69-23CF-44E3-9099-C40C66FF867C}">
                  <a14:compatExt spid="_x0000_s6857"/>
                </a:ext>
                <a:ext uri="{FF2B5EF4-FFF2-40B4-BE49-F238E27FC236}">
                  <a16:creationId xmlns:a16="http://schemas.microsoft.com/office/drawing/2014/main" id="{00000000-0008-0000-0200-0000C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330</xdr:row>
          <xdr:rowOff>0</xdr:rowOff>
        </xdr:from>
        <xdr:to>
          <xdr:col>11</xdr:col>
          <xdr:colOff>542925</xdr:colOff>
          <xdr:row>331</xdr:row>
          <xdr:rowOff>57150</xdr:rowOff>
        </xdr:to>
        <xdr:sp macro="" textlink="">
          <xdr:nvSpPr>
            <xdr:cNvPr id="6858" name="Választógomb 714" hidden="1">
              <a:extLst>
                <a:ext uri="{63B3BB69-23CF-44E3-9099-C40C66FF867C}">
                  <a14:compatExt spid="_x0000_s6858"/>
                </a:ext>
                <a:ext uri="{FF2B5EF4-FFF2-40B4-BE49-F238E27FC236}">
                  <a16:creationId xmlns:a16="http://schemas.microsoft.com/office/drawing/2014/main" id="{00000000-0008-0000-0200-0000C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332</xdr:row>
          <xdr:rowOff>95250</xdr:rowOff>
        </xdr:from>
        <xdr:to>
          <xdr:col>12</xdr:col>
          <xdr:colOff>66675</xdr:colOff>
          <xdr:row>335</xdr:row>
          <xdr:rowOff>19050</xdr:rowOff>
        </xdr:to>
        <xdr:sp macro="" textlink="">
          <xdr:nvSpPr>
            <xdr:cNvPr id="6859" name="Csoportpanel 715" hidden="1">
              <a:extLst>
                <a:ext uri="{63B3BB69-23CF-44E3-9099-C40C66FF867C}">
                  <a14:compatExt spid="_x0000_s6859"/>
                </a:ext>
                <a:ext uri="{FF2B5EF4-FFF2-40B4-BE49-F238E27FC236}">
                  <a16:creationId xmlns:a16="http://schemas.microsoft.com/office/drawing/2014/main" id="{00000000-0008-0000-0200-0000CB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332</xdr:row>
          <xdr:rowOff>190500</xdr:rowOff>
        </xdr:from>
        <xdr:to>
          <xdr:col>2</xdr:col>
          <xdr:colOff>228600</xdr:colOff>
          <xdr:row>334</xdr:row>
          <xdr:rowOff>57150</xdr:rowOff>
        </xdr:to>
        <xdr:sp macro="" textlink="">
          <xdr:nvSpPr>
            <xdr:cNvPr id="6860" name="Választógomb 716" hidden="1">
              <a:extLst>
                <a:ext uri="{63B3BB69-23CF-44E3-9099-C40C66FF867C}">
                  <a14:compatExt spid="_x0000_s6860"/>
                </a:ext>
                <a:ext uri="{FF2B5EF4-FFF2-40B4-BE49-F238E27FC236}">
                  <a16:creationId xmlns:a16="http://schemas.microsoft.com/office/drawing/2014/main" id="{00000000-0008-0000-0200-0000C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332</xdr:row>
          <xdr:rowOff>190500</xdr:rowOff>
        </xdr:from>
        <xdr:to>
          <xdr:col>4</xdr:col>
          <xdr:colOff>466725</xdr:colOff>
          <xdr:row>334</xdr:row>
          <xdr:rowOff>57150</xdr:rowOff>
        </xdr:to>
        <xdr:sp macro="" textlink="">
          <xdr:nvSpPr>
            <xdr:cNvPr id="6861" name="Választógomb 717" hidden="1">
              <a:extLst>
                <a:ext uri="{63B3BB69-23CF-44E3-9099-C40C66FF867C}">
                  <a14:compatExt spid="_x0000_s6861"/>
                </a:ext>
                <a:ext uri="{FF2B5EF4-FFF2-40B4-BE49-F238E27FC236}">
                  <a16:creationId xmlns:a16="http://schemas.microsoft.com/office/drawing/2014/main" id="{00000000-0008-0000-0200-0000CD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332</xdr:row>
          <xdr:rowOff>190500</xdr:rowOff>
        </xdr:from>
        <xdr:to>
          <xdr:col>7</xdr:col>
          <xdr:colOff>161925</xdr:colOff>
          <xdr:row>334</xdr:row>
          <xdr:rowOff>57150</xdr:rowOff>
        </xdr:to>
        <xdr:sp macro="" textlink="">
          <xdr:nvSpPr>
            <xdr:cNvPr id="6862" name="Választógomb 718" hidden="1">
              <a:extLst>
                <a:ext uri="{63B3BB69-23CF-44E3-9099-C40C66FF867C}">
                  <a14:compatExt spid="_x0000_s6862"/>
                </a:ext>
                <a:ext uri="{FF2B5EF4-FFF2-40B4-BE49-F238E27FC236}">
                  <a16:creationId xmlns:a16="http://schemas.microsoft.com/office/drawing/2014/main" id="{00000000-0008-0000-0200-0000C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333</xdr:row>
          <xdr:rowOff>0</xdr:rowOff>
        </xdr:from>
        <xdr:to>
          <xdr:col>9</xdr:col>
          <xdr:colOff>428625</xdr:colOff>
          <xdr:row>334</xdr:row>
          <xdr:rowOff>57150</xdr:rowOff>
        </xdr:to>
        <xdr:sp macro="" textlink="">
          <xdr:nvSpPr>
            <xdr:cNvPr id="6863" name="Választógomb 719" hidden="1">
              <a:extLst>
                <a:ext uri="{63B3BB69-23CF-44E3-9099-C40C66FF867C}">
                  <a14:compatExt spid="_x0000_s6863"/>
                </a:ext>
                <a:ext uri="{FF2B5EF4-FFF2-40B4-BE49-F238E27FC236}">
                  <a16:creationId xmlns:a16="http://schemas.microsoft.com/office/drawing/2014/main" id="{00000000-0008-0000-0200-0000C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333</xdr:row>
          <xdr:rowOff>0</xdr:rowOff>
        </xdr:from>
        <xdr:to>
          <xdr:col>11</xdr:col>
          <xdr:colOff>542925</xdr:colOff>
          <xdr:row>334</xdr:row>
          <xdr:rowOff>57150</xdr:rowOff>
        </xdr:to>
        <xdr:sp macro="" textlink="">
          <xdr:nvSpPr>
            <xdr:cNvPr id="6864" name="Választógomb 720" hidden="1">
              <a:extLst>
                <a:ext uri="{63B3BB69-23CF-44E3-9099-C40C66FF867C}">
                  <a14:compatExt spid="_x0000_s6864"/>
                </a:ext>
                <a:ext uri="{FF2B5EF4-FFF2-40B4-BE49-F238E27FC236}">
                  <a16:creationId xmlns:a16="http://schemas.microsoft.com/office/drawing/2014/main" id="{00000000-0008-0000-0200-0000D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335</xdr:row>
          <xdr:rowOff>95250</xdr:rowOff>
        </xdr:from>
        <xdr:to>
          <xdr:col>12</xdr:col>
          <xdr:colOff>66675</xdr:colOff>
          <xdr:row>338</xdr:row>
          <xdr:rowOff>19050</xdr:rowOff>
        </xdr:to>
        <xdr:sp macro="" textlink="">
          <xdr:nvSpPr>
            <xdr:cNvPr id="6865" name="Csoportpanel 721" hidden="1">
              <a:extLst>
                <a:ext uri="{63B3BB69-23CF-44E3-9099-C40C66FF867C}">
                  <a14:compatExt spid="_x0000_s6865"/>
                </a:ext>
                <a:ext uri="{FF2B5EF4-FFF2-40B4-BE49-F238E27FC236}">
                  <a16:creationId xmlns:a16="http://schemas.microsoft.com/office/drawing/2014/main" id="{00000000-0008-0000-0200-0000D1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335</xdr:row>
          <xdr:rowOff>190500</xdr:rowOff>
        </xdr:from>
        <xdr:to>
          <xdr:col>2</xdr:col>
          <xdr:colOff>228600</xdr:colOff>
          <xdr:row>337</xdr:row>
          <xdr:rowOff>57150</xdr:rowOff>
        </xdr:to>
        <xdr:sp macro="" textlink="">
          <xdr:nvSpPr>
            <xdr:cNvPr id="6866" name="Választógomb 722" hidden="1">
              <a:extLst>
                <a:ext uri="{63B3BB69-23CF-44E3-9099-C40C66FF867C}">
                  <a14:compatExt spid="_x0000_s6866"/>
                </a:ext>
                <a:ext uri="{FF2B5EF4-FFF2-40B4-BE49-F238E27FC236}">
                  <a16:creationId xmlns:a16="http://schemas.microsoft.com/office/drawing/2014/main" id="{00000000-0008-0000-0200-0000D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335</xdr:row>
          <xdr:rowOff>190500</xdr:rowOff>
        </xdr:from>
        <xdr:to>
          <xdr:col>4</xdr:col>
          <xdr:colOff>466725</xdr:colOff>
          <xdr:row>337</xdr:row>
          <xdr:rowOff>57150</xdr:rowOff>
        </xdr:to>
        <xdr:sp macro="" textlink="">
          <xdr:nvSpPr>
            <xdr:cNvPr id="6867" name="Választógomb 723" hidden="1">
              <a:extLst>
                <a:ext uri="{63B3BB69-23CF-44E3-9099-C40C66FF867C}">
                  <a14:compatExt spid="_x0000_s6867"/>
                </a:ext>
                <a:ext uri="{FF2B5EF4-FFF2-40B4-BE49-F238E27FC236}">
                  <a16:creationId xmlns:a16="http://schemas.microsoft.com/office/drawing/2014/main" id="{00000000-0008-0000-0200-0000D3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335</xdr:row>
          <xdr:rowOff>190500</xdr:rowOff>
        </xdr:from>
        <xdr:to>
          <xdr:col>7</xdr:col>
          <xdr:colOff>161925</xdr:colOff>
          <xdr:row>337</xdr:row>
          <xdr:rowOff>57150</xdr:rowOff>
        </xdr:to>
        <xdr:sp macro="" textlink="">
          <xdr:nvSpPr>
            <xdr:cNvPr id="6868" name="Választógomb 724" hidden="1">
              <a:extLst>
                <a:ext uri="{63B3BB69-23CF-44E3-9099-C40C66FF867C}">
                  <a14:compatExt spid="_x0000_s6868"/>
                </a:ext>
                <a:ext uri="{FF2B5EF4-FFF2-40B4-BE49-F238E27FC236}">
                  <a16:creationId xmlns:a16="http://schemas.microsoft.com/office/drawing/2014/main" id="{00000000-0008-0000-0200-0000D4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336</xdr:row>
          <xdr:rowOff>0</xdr:rowOff>
        </xdr:from>
        <xdr:to>
          <xdr:col>9</xdr:col>
          <xdr:colOff>428625</xdr:colOff>
          <xdr:row>337</xdr:row>
          <xdr:rowOff>57150</xdr:rowOff>
        </xdr:to>
        <xdr:sp macro="" textlink="">
          <xdr:nvSpPr>
            <xdr:cNvPr id="6869" name="Választógomb 725" hidden="1">
              <a:extLst>
                <a:ext uri="{63B3BB69-23CF-44E3-9099-C40C66FF867C}">
                  <a14:compatExt spid="_x0000_s6869"/>
                </a:ext>
                <a:ext uri="{FF2B5EF4-FFF2-40B4-BE49-F238E27FC236}">
                  <a16:creationId xmlns:a16="http://schemas.microsoft.com/office/drawing/2014/main" id="{00000000-0008-0000-0200-0000D5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336</xdr:row>
          <xdr:rowOff>0</xdr:rowOff>
        </xdr:from>
        <xdr:to>
          <xdr:col>11</xdr:col>
          <xdr:colOff>542925</xdr:colOff>
          <xdr:row>337</xdr:row>
          <xdr:rowOff>57150</xdr:rowOff>
        </xdr:to>
        <xdr:sp macro="" textlink="">
          <xdr:nvSpPr>
            <xdr:cNvPr id="6870" name="Választógomb 726" hidden="1">
              <a:extLst>
                <a:ext uri="{63B3BB69-23CF-44E3-9099-C40C66FF867C}">
                  <a14:compatExt spid="_x0000_s6870"/>
                </a:ext>
                <a:ext uri="{FF2B5EF4-FFF2-40B4-BE49-F238E27FC236}">
                  <a16:creationId xmlns:a16="http://schemas.microsoft.com/office/drawing/2014/main" id="{00000000-0008-0000-0200-0000D6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338</xdr:row>
          <xdr:rowOff>95250</xdr:rowOff>
        </xdr:from>
        <xdr:to>
          <xdr:col>12</xdr:col>
          <xdr:colOff>66675</xdr:colOff>
          <xdr:row>341</xdr:row>
          <xdr:rowOff>19050</xdr:rowOff>
        </xdr:to>
        <xdr:sp macro="" textlink="">
          <xdr:nvSpPr>
            <xdr:cNvPr id="6871" name="Csoportpanel 727" hidden="1">
              <a:extLst>
                <a:ext uri="{63B3BB69-23CF-44E3-9099-C40C66FF867C}">
                  <a14:compatExt spid="_x0000_s6871"/>
                </a:ext>
                <a:ext uri="{FF2B5EF4-FFF2-40B4-BE49-F238E27FC236}">
                  <a16:creationId xmlns:a16="http://schemas.microsoft.com/office/drawing/2014/main" id="{00000000-0008-0000-0200-0000D7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338</xdr:row>
          <xdr:rowOff>190500</xdr:rowOff>
        </xdr:from>
        <xdr:to>
          <xdr:col>2</xdr:col>
          <xdr:colOff>228600</xdr:colOff>
          <xdr:row>340</xdr:row>
          <xdr:rowOff>57150</xdr:rowOff>
        </xdr:to>
        <xdr:sp macro="" textlink="">
          <xdr:nvSpPr>
            <xdr:cNvPr id="6872" name="Választógomb 728" hidden="1">
              <a:extLst>
                <a:ext uri="{63B3BB69-23CF-44E3-9099-C40C66FF867C}">
                  <a14:compatExt spid="_x0000_s6872"/>
                </a:ext>
                <a:ext uri="{FF2B5EF4-FFF2-40B4-BE49-F238E27FC236}">
                  <a16:creationId xmlns:a16="http://schemas.microsoft.com/office/drawing/2014/main" id="{00000000-0008-0000-0200-0000D8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338</xdr:row>
          <xdr:rowOff>190500</xdr:rowOff>
        </xdr:from>
        <xdr:to>
          <xdr:col>4</xdr:col>
          <xdr:colOff>466725</xdr:colOff>
          <xdr:row>340</xdr:row>
          <xdr:rowOff>57150</xdr:rowOff>
        </xdr:to>
        <xdr:sp macro="" textlink="">
          <xdr:nvSpPr>
            <xdr:cNvPr id="6873" name="Választógomb 729" hidden="1">
              <a:extLst>
                <a:ext uri="{63B3BB69-23CF-44E3-9099-C40C66FF867C}">
                  <a14:compatExt spid="_x0000_s6873"/>
                </a:ext>
                <a:ext uri="{FF2B5EF4-FFF2-40B4-BE49-F238E27FC236}">
                  <a16:creationId xmlns:a16="http://schemas.microsoft.com/office/drawing/2014/main" id="{00000000-0008-0000-0200-0000D9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338</xdr:row>
          <xdr:rowOff>190500</xdr:rowOff>
        </xdr:from>
        <xdr:to>
          <xdr:col>7</xdr:col>
          <xdr:colOff>161925</xdr:colOff>
          <xdr:row>340</xdr:row>
          <xdr:rowOff>57150</xdr:rowOff>
        </xdr:to>
        <xdr:sp macro="" textlink="">
          <xdr:nvSpPr>
            <xdr:cNvPr id="6874" name="Választógomb 730" hidden="1">
              <a:extLst>
                <a:ext uri="{63B3BB69-23CF-44E3-9099-C40C66FF867C}">
                  <a14:compatExt spid="_x0000_s6874"/>
                </a:ext>
                <a:ext uri="{FF2B5EF4-FFF2-40B4-BE49-F238E27FC236}">
                  <a16:creationId xmlns:a16="http://schemas.microsoft.com/office/drawing/2014/main" id="{00000000-0008-0000-0200-0000DA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339</xdr:row>
          <xdr:rowOff>0</xdr:rowOff>
        </xdr:from>
        <xdr:to>
          <xdr:col>9</xdr:col>
          <xdr:colOff>428625</xdr:colOff>
          <xdr:row>340</xdr:row>
          <xdr:rowOff>57150</xdr:rowOff>
        </xdr:to>
        <xdr:sp macro="" textlink="">
          <xdr:nvSpPr>
            <xdr:cNvPr id="6875" name="Választógomb 731" hidden="1">
              <a:extLst>
                <a:ext uri="{63B3BB69-23CF-44E3-9099-C40C66FF867C}">
                  <a14:compatExt spid="_x0000_s6875"/>
                </a:ext>
                <a:ext uri="{FF2B5EF4-FFF2-40B4-BE49-F238E27FC236}">
                  <a16:creationId xmlns:a16="http://schemas.microsoft.com/office/drawing/2014/main" id="{00000000-0008-0000-0200-0000DB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339</xdr:row>
          <xdr:rowOff>0</xdr:rowOff>
        </xdr:from>
        <xdr:to>
          <xdr:col>11</xdr:col>
          <xdr:colOff>542925</xdr:colOff>
          <xdr:row>340</xdr:row>
          <xdr:rowOff>57150</xdr:rowOff>
        </xdr:to>
        <xdr:sp macro="" textlink="">
          <xdr:nvSpPr>
            <xdr:cNvPr id="6876" name="Választógomb 732" hidden="1">
              <a:extLst>
                <a:ext uri="{63B3BB69-23CF-44E3-9099-C40C66FF867C}">
                  <a14:compatExt spid="_x0000_s6876"/>
                </a:ext>
                <a:ext uri="{FF2B5EF4-FFF2-40B4-BE49-F238E27FC236}">
                  <a16:creationId xmlns:a16="http://schemas.microsoft.com/office/drawing/2014/main" id="{00000000-0008-0000-0200-0000DC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341</xdr:row>
          <xdr:rowOff>95250</xdr:rowOff>
        </xdr:from>
        <xdr:to>
          <xdr:col>12</xdr:col>
          <xdr:colOff>66675</xdr:colOff>
          <xdr:row>344</xdr:row>
          <xdr:rowOff>19050</xdr:rowOff>
        </xdr:to>
        <xdr:sp macro="" textlink="">
          <xdr:nvSpPr>
            <xdr:cNvPr id="6877" name="Csoportpanel 733" hidden="1">
              <a:extLst>
                <a:ext uri="{63B3BB69-23CF-44E3-9099-C40C66FF867C}">
                  <a14:compatExt spid="_x0000_s6877"/>
                </a:ext>
                <a:ext uri="{FF2B5EF4-FFF2-40B4-BE49-F238E27FC236}">
                  <a16:creationId xmlns:a16="http://schemas.microsoft.com/office/drawing/2014/main" id="{00000000-0008-0000-0200-0000DD1A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341</xdr:row>
          <xdr:rowOff>190500</xdr:rowOff>
        </xdr:from>
        <xdr:to>
          <xdr:col>2</xdr:col>
          <xdr:colOff>228600</xdr:colOff>
          <xdr:row>343</xdr:row>
          <xdr:rowOff>57150</xdr:rowOff>
        </xdr:to>
        <xdr:sp macro="" textlink="">
          <xdr:nvSpPr>
            <xdr:cNvPr id="6878" name="Választógomb 734" hidden="1">
              <a:extLst>
                <a:ext uri="{63B3BB69-23CF-44E3-9099-C40C66FF867C}">
                  <a14:compatExt spid="_x0000_s6878"/>
                </a:ext>
                <a:ext uri="{FF2B5EF4-FFF2-40B4-BE49-F238E27FC236}">
                  <a16:creationId xmlns:a16="http://schemas.microsoft.com/office/drawing/2014/main" id="{00000000-0008-0000-0200-0000DE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341</xdr:row>
          <xdr:rowOff>190500</xdr:rowOff>
        </xdr:from>
        <xdr:to>
          <xdr:col>4</xdr:col>
          <xdr:colOff>466725</xdr:colOff>
          <xdr:row>343</xdr:row>
          <xdr:rowOff>57150</xdr:rowOff>
        </xdr:to>
        <xdr:sp macro="" textlink="">
          <xdr:nvSpPr>
            <xdr:cNvPr id="6879" name="Választógomb 735" hidden="1">
              <a:extLst>
                <a:ext uri="{63B3BB69-23CF-44E3-9099-C40C66FF867C}">
                  <a14:compatExt spid="_x0000_s6879"/>
                </a:ext>
                <a:ext uri="{FF2B5EF4-FFF2-40B4-BE49-F238E27FC236}">
                  <a16:creationId xmlns:a16="http://schemas.microsoft.com/office/drawing/2014/main" id="{00000000-0008-0000-0200-0000DF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341</xdr:row>
          <xdr:rowOff>190500</xdr:rowOff>
        </xdr:from>
        <xdr:to>
          <xdr:col>7</xdr:col>
          <xdr:colOff>161925</xdr:colOff>
          <xdr:row>343</xdr:row>
          <xdr:rowOff>57150</xdr:rowOff>
        </xdr:to>
        <xdr:sp macro="" textlink="">
          <xdr:nvSpPr>
            <xdr:cNvPr id="6880" name="Választógomb 736" hidden="1">
              <a:extLst>
                <a:ext uri="{63B3BB69-23CF-44E3-9099-C40C66FF867C}">
                  <a14:compatExt spid="_x0000_s6880"/>
                </a:ext>
                <a:ext uri="{FF2B5EF4-FFF2-40B4-BE49-F238E27FC236}">
                  <a16:creationId xmlns:a16="http://schemas.microsoft.com/office/drawing/2014/main" id="{00000000-0008-0000-0200-0000E0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342</xdr:row>
          <xdr:rowOff>0</xdr:rowOff>
        </xdr:from>
        <xdr:to>
          <xdr:col>9</xdr:col>
          <xdr:colOff>428625</xdr:colOff>
          <xdr:row>343</xdr:row>
          <xdr:rowOff>57150</xdr:rowOff>
        </xdr:to>
        <xdr:sp macro="" textlink="">
          <xdr:nvSpPr>
            <xdr:cNvPr id="6881" name="Választógomb 737" hidden="1">
              <a:extLst>
                <a:ext uri="{63B3BB69-23CF-44E3-9099-C40C66FF867C}">
                  <a14:compatExt spid="_x0000_s6881"/>
                </a:ext>
                <a:ext uri="{FF2B5EF4-FFF2-40B4-BE49-F238E27FC236}">
                  <a16:creationId xmlns:a16="http://schemas.microsoft.com/office/drawing/2014/main" id="{00000000-0008-0000-0200-0000E1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342</xdr:row>
          <xdr:rowOff>0</xdr:rowOff>
        </xdr:from>
        <xdr:to>
          <xdr:col>11</xdr:col>
          <xdr:colOff>542925</xdr:colOff>
          <xdr:row>343</xdr:row>
          <xdr:rowOff>57150</xdr:rowOff>
        </xdr:to>
        <xdr:sp macro="" textlink="">
          <xdr:nvSpPr>
            <xdr:cNvPr id="6882" name="Választógomb 738" hidden="1">
              <a:extLst>
                <a:ext uri="{63B3BB69-23CF-44E3-9099-C40C66FF867C}">
                  <a14:compatExt spid="_x0000_s6882"/>
                </a:ext>
                <a:ext uri="{FF2B5EF4-FFF2-40B4-BE49-F238E27FC236}">
                  <a16:creationId xmlns:a16="http://schemas.microsoft.com/office/drawing/2014/main" id="{00000000-0008-0000-0200-0000E21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40</xdr:row>
          <xdr:rowOff>95250</xdr:rowOff>
        </xdr:from>
        <xdr:to>
          <xdr:col>12</xdr:col>
          <xdr:colOff>66675</xdr:colOff>
          <xdr:row>43</xdr:row>
          <xdr:rowOff>19050</xdr:rowOff>
        </xdr:to>
        <xdr:sp macro="" textlink="">
          <xdr:nvSpPr>
            <xdr:cNvPr id="7075" name="Csoportpanel 931" hidden="1">
              <a:extLst>
                <a:ext uri="{63B3BB69-23CF-44E3-9099-C40C66FF867C}">
                  <a14:compatExt spid="_x0000_s7075"/>
                </a:ext>
                <a:ext uri="{FF2B5EF4-FFF2-40B4-BE49-F238E27FC236}">
                  <a16:creationId xmlns:a16="http://schemas.microsoft.com/office/drawing/2014/main" id="{00000000-0008-0000-0200-0000A3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40</xdr:row>
          <xdr:rowOff>190500</xdr:rowOff>
        </xdr:from>
        <xdr:to>
          <xdr:col>2</xdr:col>
          <xdr:colOff>228600</xdr:colOff>
          <xdr:row>42</xdr:row>
          <xdr:rowOff>57150</xdr:rowOff>
        </xdr:to>
        <xdr:sp macro="" textlink="">
          <xdr:nvSpPr>
            <xdr:cNvPr id="7076" name="Választógomb 932" hidden="1">
              <a:extLst>
                <a:ext uri="{63B3BB69-23CF-44E3-9099-C40C66FF867C}">
                  <a14:compatExt spid="_x0000_s7076"/>
                </a:ext>
                <a:ext uri="{FF2B5EF4-FFF2-40B4-BE49-F238E27FC236}">
                  <a16:creationId xmlns:a16="http://schemas.microsoft.com/office/drawing/2014/main" id="{00000000-0008-0000-0200-0000A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40</xdr:row>
          <xdr:rowOff>190500</xdr:rowOff>
        </xdr:from>
        <xdr:to>
          <xdr:col>4</xdr:col>
          <xdr:colOff>466725</xdr:colOff>
          <xdr:row>42</xdr:row>
          <xdr:rowOff>57150</xdr:rowOff>
        </xdr:to>
        <xdr:sp macro="" textlink="">
          <xdr:nvSpPr>
            <xdr:cNvPr id="7077" name="Választógomb 933" hidden="1">
              <a:extLst>
                <a:ext uri="{63B3BB69-23CF-44E3-9099-C40C66FF867C}">
                  <a14:compatExt spid="_x0000_s7077"/>
                </a:ext>
                <a:ext uri="{FF2B5EF4-FFF2-40B4-BE49-F238E27FC236}">
                  <a16:creationId xmlns:a16="http://schemas.microsoft.com/office/drawing/2014/main" id="{00000000-0008-0000-0200-0000A5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40</xdr:row>
          <xdr:rowOff>190500</xdr:rowOff>
        </xdr:from>
        <xdr:to>
          <xdr:col>7</xdr:col>
          <xdr:colOff>161925</xdr:colOff>
          <xdr:row>42</xdr:row>
          <xdr:rowOff>57150</xdr:rowOff>
        </xdr:to>
        <xdr:sp macro="" textlink="">
          <xdr:nvSpPr>
            <xdr:cNvPr id="7078" name="Választógomb 934" hidden="1">
              <a:extLst>
                <a:ext uri="{63B3BB69-23CF-44E3-9099-C40C66FF867C}">
                  <a14:compatExt spid="_x0000_s7078"/>
                </a:ext>
                <a:ext uri="{FF2B5EF4-FFF2-40B4-BE49-F238E27FC236}">
                  <a16:creationId xmlns:a16="http://schemas.microsoft.com/office/drawing/2014/main" id="{00000000-0008-0000-0200-0000A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41</xdr:row>
          <xdr:rowOff>0</xdr:rowOff>
        </xdr:from>
        <xdr:to>
          <xdr:col>9</xdr:col>
          <xdr:colOff>400050</xdr:colOff>
          <xdr:row>42</xdr:row>
          <xdr:rowOff>57150</xdr:rowOff>
        </xdr:to>
        <xdr:sp macro="" textlink="">
          <xdr:nvSpPr>
            <xdr:cNvPr id="7079" name="Választógomb 935" hidden="1">
              <a:extLst>
                <a:ext uri="{63B3BB69-23CF-44E3-9099-C40C66FF867C}">
                  <a14:compatExt spid="_x0000_s7079"/>
                </a:ext>
                <a:ext uri="{FF2B5EF4-FFF2-40B4-BE49-F238E27FC236}">
                  <a16:creationId xmlns:a16="http://schemas.microsoft.com/office/drawing/2014/main" id="{00000000-0008-0000-0200-0000A7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41</xdr:row>
          <xdr:rowOff>0</xdr:rowOff>
        </xdr:from>
        <xdr:to>
          <xdr:col>11</xdr:col>
          <xdr:colOff>523875</xdr:colOff>
          <xdr:row>42</xdr:row>
          <xdr:rowOff>57150</xdr:rowOff>
        </xdr:to>
        <xdr:sp macro="" textlink="">
          <xdr:nvSpPr>
            <xdr:cNvPr id="7080" name="Választógomb 936" hidden="1">
              <a:extLst>
                <a:ext uri="{63B3BB69-23CF-44E3-9099-C40C66FF867C}">
                  <a14:compatExt spid="_x0000_s7080"/>
                </a:ext>
                <a:ext uri="{FF2B5EF4-FFF2-40B4-BE49-F238E27FC236}">
                  <a16:creationId xmlns:a16="http://schemas.microsoft.com/office/drawing/2014/main" id="{00000000-0008-0000-0200-0000A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54</xdr:row>
          <xdr:rowOff>95250</xdr:rowOff>
        </xdr:from>
        <xdr:to>
          <xdr:col>12</xdr:col>
          <xdr:colOff>66675</xdr:colOff>
          <xdr:row>57</xdr:row>
          <xdr:rowOff>19050</xdr:rowOff>
        </xdr:to>
        <xdr:sp macro="" textlink="">
          <xdr:nvSpPr>
            <xdr:cNvPr id="7081" name="Csoportpanel 937" hidden="1">
              <a:extLst>
                <a:ext uri="{63B3BB69-23CF-44E3-9099-C40C66FF867C}">
                  <a14:compatExt spid="_x0000_s7081"/>
                </a:ext>
                <a:ext uri="{FF2B5EF4-FFF2-40B4-BE49-F238E27FC236}">
                  <a16:creationId xmlns:a16="http://schemas.microsoft.com/office/drawing/2014/main" id="{00000000-0008-0000-0200-0000A9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54</xdr:row>
          <xdr:rowOff>190500</xdr:rowOff>
        </xdr:from>
        <xdr:to>
          <xdr:col>2</xdr:col>
          <xdr:colOff>228600</xdr:colOff>
          <xdr:row>56</xdr:row>
          <xdr:rowOff>57150</xdr:rowOff>
        </xdr:to>
        <xdr:sp macro="" textlink="">
          <xdr:nvSpPr>
            <xdr:cNvPr id="7082" name="Választógomb 938" hidden="1">
              <a:extLst>
                <a:ext uri="{63B3BB69-23CF-44E3-9099-C40C66FF867C}">
                  <a14:compatExt spid="_x0000_s7082"/>
                </a:ext>
                <a:ext uri="{FF2B5EF4-FFF2-40B4-BE49-F238E27FC236}">
                  <a16:creationId xmlns:a16="http://schemas.microsoft.com/office/drawing/2014/main" id="{00000000-0008-0000-0200-0000A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54</xdr:row>
          <xdr:rowOff>190500</xdr:rowOff>
        </xdr:from>
        <xdr:to>
          <xdr:col>4</xdr:col>
          <xdr:colOff>466725</xdr:colOff>
          <xdr:row>56</xdr:row>
          <xdr:rowOff>57150</xdr:rowOff>
        </xdr:to>
        <xdr:sp macro="" textlink="">
          <xdr:nvSpPr>
            <xdr:cNvPr id="7083" name="Választógomb 939" hidden="1">
              <a:extLst>
                <a:ext uri="{63B3BB69-23CF-44E3-9099-C40C66FF867C}">
                  <a14:compatExt spid="_x0000_s7083"/>
                </a:ext>
                <a:ext uri="{FF2B5EF4-FFF2-40B4-BE49-F238E27FC236}">
                  <a16:creationId xmlns:a16="http://schemas.microsoft.com/office/drawing/2014/main" id="{00000000-0008-0000-0200-0000AB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54</xdr:row>
          <xdr:rowOff>190500</xdr:rowOff>
        </xdr:from>
        <xdr:to>
          <xdr:col>7</xdr:col>
          <xdr:colOff>161925</xdr:colOff>
          <xdr:row>56</xdr:row>
          <xdr:rowOff>57150</xdr:rowOff>
        </xdr:to>
        <xdr:sp macro="" textlink="">
          <xdr:nvSpPr>
            <xdr:cNvPr id="7084" name="Választógomb 940" hidden="1">
              <a:extLst>
                <a:ext uri="{63B3BB69-23CF-44E3-9099-C40C66FF867C}">
                  <a14:compatExt spid="_x0000_s7084"/>
                </a:ext>
                <a:ext uri="{FF2B5EF4-FFF2-40B4-BE49-F238E27FC236}">
                  <a16:creationId xmlns:a16="http://schemas.microsoft.com/office/drawing/2014/main" id="{00000000-0008-0000-0200-0000A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55</xdr:row>
          <xdr:rowOff>0</xdr:rowOff>
        </xdr:from>
        <xdr:to>
          <xdr:col>9</xdr:col>
          <xdr:colOff>400050</xdr:colOff>
          <xdr:row>56</xdr:row>
          <xdr:rowOff>57150</xdr:rowOff>
        </xdr:to>
        <xdr:sp macro="" textlink="">
          <xdr:nvSpPr>
            <xdr:cNvPr id="7085" name="Választógomb 941" hidden="1">
              <a:extLst>
                <a:ext uri="{63B3BB69-23CF-44E3-9099-C40C66FF867C}">
                  <a14:compatExt spid="_x0000_s7085"/>
                </a:ext>
                <a:ext uri="{FF2B5EF4-FFF2-40B4-BE49-F238E27FC236}">
                  <a16:creationId xmlns:a16="http://schemas.microsoft.com/office/drawing/2014/main" id="{00000000-0008-0000-0200-0000AD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55</xdr:row>
          <xdr:rowOff>0</xdr:rowOff>
        </xdr:from>
        <xdr:to>
          <xdr:col>11</xdr:col>
          <xdr:colOff>523875</xdr:colOff>
          <xdr:row>56</xdr:row>
          <xdr:rowOff>57150</xdr:rowOff>
        </xdr:to>
        <xdr:sp macro="" textlink="">
          <xdr:nvSpPr>
            <xdr:cNvPr id="7086" name="Választógomb 942" hidden="1">
              <a:extLst>
                <a:ext uri="{63B3BB69-23CF-44E3-9099-C40C66FF867C}">
                  <a14:compatExt spid="_x0000_s7086"/>
                </a:ext>
                <a:ext uri="{FF2B5EF4-FFF2-40B4-BE49-F238E27FC236}">
                  <a16:creationId xmlns:a16="http://schemas.microsoft.com/office/drawing/2014/main" id="{00000000-0008-0000-0200-0000A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95250</xdr:rowOff>
        </xdr:from>
        <xdr:to>
          <xdr:col>12</xdr:col>
          <xdr:colOff>66675</xdr:colOff>
          <xdr:row>60</xdr:row>
          <xdr:rowOff>19050</xdr:rowOff>
        </xdr:to>
        <xdr:sp macro="" textlink="">
          <xdr:nvSpPr>
            <xdr:cNvPr id="7087" name="Csoportpanel 943" hidden="1">
              <a:extLst>
                <a:ext uri="{63B3BB69-23CF-44E3-9099-C40C66FF867C}">
                  <a14:compatExt spid="_x0000_s7087"/>
                </a:ext>
                <a:ext uri="{FF2B5EF4-FFF2-40B4-BE49-F238E27FC236}">
                  <a16:creationId xmlns:a16="http://schemas.microsoft.com/office/drawing/2014/main" id="{00000000-0008-0000-0200-0000AF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57</xdr:row>
          <xdr:rowOff>190500</xdr:rowOff>
        </xdr:from>
        <xdr:to>
          <xdr:col>2</xdr:col>
          <xdr:colOff>228600</xdr:colOff>
          <xdr:row>59</xdr:row>
          <xdr:rowOff>57150</xdr:rowOff>
        </xdr:to>
        <xdr:sp macro="" textlink="">
          <xdr:nvSpPr>
            <xdr:cNvPr id="7088" name="Választógomb 944" hidden="1">
              <a:extLst>
                <a:ext uri="{63B3BB69-23CF-44E3-9099-C40C66FF867C}">
                  <a14:compatExt spid="_x0000_s7088"/>
                </a:ext>
                <a:ext uri="{FF2B5EF4-FFF2-40B4-BE49-F238E27FC236}">
                  <a16:creationId xmlns:a16="http://schemas.microsoft.com/office/drawing/2014/main" id="{00000000-0008-0000-0200-0000B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57</xdr:row>
          <xdr:rowOff>190500</xdr:rowOff>
        </xdr:from>
        <xdr:to>
          <xdr:col>4</xdr:col>
          <xdr:colOff>466725</xdr:colOff>
          <xdr:row>59</xdr:row>
          <xdr:rowOff>57150</xdr:rowOff>
        </xdr:to>
        <xdr:sp macro="" textlink="">
          <xdr:nvSpPr>
            <xdr:cNvPr id="7089" name="Választógomb 945" hidden="1">
              <a:extLst>
                <a:ext uri="{63B3BB69-23CF-44E3-9099-C40C66FF867C}">
                  <a14:compatExt spid="_x0000_s7089"/>
                </a:ext>
                <a:ext uri="{FF2B5EF4-FFF2-40B4-BE49-F238E27FC236}">
                  <a16:creationId xmlns:a16="http://schemas.microsoft.com/office/drawing/2014/main" id="{00000000-0008-0000-0200-0000B1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57</xdr:row>
          <xdr:rowOff>190500</xdr:rowOff>
        </xdr:from>
        <xdr:to>
          <xdr:col>7</xdr:col>
          <xdr:colOff>161925</xdr:colOff>
          <xdr:row>59</xdr:row>
          <xdr:rowOff>57150</xdr:rowOff>
        </xdr:to>
        <xdr:sp macro="" textlink="">
          <xdr:nvSpPr>
            <xdr:cNvPr id="7090" name="Választógomb 946" hidden="1">
              <a:extLst>
                <a:ext uri="{63B3BB69-23CF-44E3-9099-C40C66FF867C}">
                  <a14:compatExt spid="_x0000_s7090"/>
                </a:ext>
                <a:ext uri="{FF2B5EF4-FFF2-40B4-BE49-F238E27FC236}">
                  <a16:creationId xmlns:a16="http://schemas.microsoft.com/office/drawing/2014/main" id="{00000000-0008-0000-0200-0000B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58</xdr:row>
          <xdr:rowOff>0</xdr:rowOff>
        </xdr:from>
        <xdr:to>
          <xdr:col>9</xdr:col>
          <xdr:colOff>400050</xdr:colOff>
          <xdr:row>59</xdr:row>
          <xdr:rowOff>57150</xdr:rowOff>
        </xdr:to>
        <xdr:sp macro="" textlink="">
          <xdr:nvSpPr>
            <xdr:cNvPr id="7091" name="Választógomb 947" hidden="1">
              <a:extLst>
                <a:ext uri="{63B3BB69-23CF-44E3-9099-C40C66FF867C}">
                  <a14:compatExt spid="_x0000_s7091"/>
                </a:ext>
                <a:ext uri="{FF2B5EF4-FFF2-40B4-BE49-F238E27FC236}">
                  <a16:creationId xmlns:a16="http://schemas.microsoft.com/office/drawing/2014/main" id="{00000000-0008-0000-0200-0000B3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58</xdr:row>
          <xdr:rowOff>0</xdr:rowOff>
        </xdr:from>
        <xdr:to>
          <xdr:col>11</xdr:col>
          <xdr:colOff>523875</xdr:colOff>
          <xdr:row>59</xdr:row>
          <xdr:rowOff>57150</xdr:rowOff>
        </xdr:to>
        <xdr:sp macro="" textlink="">
          <xdr:nvSpPr>
            <xdr:cNvPr id="7092" name="Választógomb 948" hidden="1">
              <a:extLst>
                <a:ext uri="{63B3BB69-23CF-44E3-9099-C40C66FF867C}">
                  <a14:compatExt spid="_x0000_s7092"/>
                </a:ext>
                <a:ext uri="{FF2B5EF4-FFF2-40B4-BE49-F238E27FC236}">
                  <a16:creationId xmlns:a16="http://schemas.microsoft.com/office/drawing/2014/main" id="{00000000-0008-0000-0200-0000B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60</xdr:row>
          <xdr:rowOff>95250</xdr:rowOff>
        </xdr:from>
        <xdr:to>
          <xdr:col>12</xdr:col>
          <xdr:colOff>66675</xdr:colOff>
          <xdr:row>63</xdr:row>
          <xdr:rowOff>19050</xdr:rowOff>
        </xdr:to>
        <xdr:sp macro="" textlink="">
          <xdr:nvSpPr>
            <xdr:cNvPr id="7093" name="Csoportpanel 949" hidden="1">
              <a:extLst>
                <a:ext uri="{63B3BB69-23CF-44E3-9099-C40C66FF867C}">
                  <a14:compatExt spid="_x0000_s7093"/>
                </a:ext>
                <a:ext uri="{FF2B5EF4-FFF2-40B4-BE49-F238E27FC236}">
                  <a16:creationId xmlns:a16="http://schemas.microsoft.com/office/drawing/2014/main" id="{00000000-0008-0000-0200-0000B5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60</xdr:row>
          <xdr:rowOff>190500</xdr:rowOff>
        </xdr:from>
        <xdr:to>
          <xdr:col>2</xdr:col>
          <xdr:colOff>228600</xdr:colOff>
          <xdr:row>62</xdr:row>
          <xdr:rowOff>57150</xdr:rowOff>
        </xdr:to>
        <xdr:sp macro="" textlink="">
          <xdr:nvSpPr>
            <xdr:cNvPr id="7094" name="Választógomb 950" hidden="1">
              <a:extLst>
                <a:ext uri="{63B3BB69-23CF-44E3-9099-C40C66FF867C}">
                  <a14:compatExt spid="_x0000_s7094"/>
                </a:ext>
                <a:ext uri="{FF2B5EF4-FFF2-40B4-BE49-F238E27FC236}">
                  <a16:creationId xmlns:a16="http://schemas.microsoft.com/office/drawing/2014/main" id="{00000000-0008-0000-0200-0000B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60</xdr:row>
          <xdr:rowOff>190500</xdr:rowOff>
        </xdr:from>
        <xdr:to>
          <xdr:col>4</xdr:col>
          <xdr:colOff>466725</xdr:colOff>
          <xdr:row>62</xdr:row>
          <xdr:rowOff>57150</xdr:rowOff>
        </xdr:to>
        <xdr:sp macro="" textlink="">
          <xdr:nvSpPr>
            <xdr:cNvPr id="7095" name="Választógomb 951" hidden="1">
              <a:extLst>
                <a:ext uri="{63B3BB69-23CF-44E3-9099-C40C66FF867C}">
                  <a14:compatExt spid="_x0000_s7095"/>
                </a:ext>
                <a:ext uri="{FF2B5EF4-FFF2-40B4-BE49-F238E27FC236}">
                  <a16:creationId xmlns:a16="http://schemas.microsoft.com/office/drawing/2014/main" id="{00000000-0008-0000-0200-0000B7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60</xdr:row>
          <xdr:rowOff>190500</xdr:rowOff>
        </xdr:from>
        <xdr:to>
          <xdr:col>7</xdr:col>
          <xdr:colOff>161925</xdr:colOff>
          <xdr:row>62</xdr:row>
          <xdr:rowOff>57150</xdr:rowOff>
        </xdr:to>
        <xdr:sp macro="" textlink="">
          <xdr:nvSpPr>
            <xdr:cNvPr id="7096" name="Választógomb 952" hidden="1">
              <a:extLst>
                <a:ext uri="{63B3BB69-23CF-44E3-9099-C40C66FF867C}">
                  <a14:compatExt spid="_x0000_s7096"/>
                </a:ext>
                <a:ext uri="{FF2B5EF4-FFF2-40B4-BE49-F238E27FC236}">
                  <a16:creationId xmlns:a16="http://schemas.microsoft.com/office/drawing/2014/main" id="{00000000-0008-0000-0200-0000B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61</xdr:row>
          <xdr:rowOff>0</xdr:rowOff>
        </xdr:from>
        <xdr:to>
          <xdr:col>9</xdr:col>
          <xdr:colOff>400050</xdr:colOff>
          <xdr:row>62</xdr:row>
          <xdr:rowOff>57150</xdr:rowOff>
        </xdr:to>
        <xdr:sp macro="" textlink="">
          <xdr:nvSpPr>
            <xdr:cNvPr id="7097" name="Választógomb 953" hidden="1">
              <a:extLst>
                <a:ext uri="{63B3BB69-23CF-44E3-9099-C40C66FF867C}">
                  <a14:compatExt spid="_x0000_s7097"/>
                </a:ext>
                <a:ext uri="{FF2B5EF4-FFF2-40B4-BE49-F238E27FC236}">
                  <a16:creationId xmlns:a16="http://schemas.microsoft.com/office/drawing/2014/main" id="{00000000-0008-0000-0200-0000B9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61</xdr:row>
          <xdr:rowOff>0</xdr:rowOff>
        </xdr:from>
        <xdr:to>
          <xdr:col>11</xdr:col>
          <xdr:colOff>523875</xdr:colOff>
          <xdr:row>62</xdr:row>
          <xdr:rowOff>57150</xdr:rowOff>
        </xdr:to>
        <xdr:sp macro="" textlink="">
          <xdr:nvSpPr>
            <xdr:cNvPr id="7098" name="Választógomb 954" hidden="1">
              <a:extLst>
                <a:ext uri="{63B3BB69-23CF-44E3-9099-C40C66FF867C}">
                  <a14:compatExt spid="_x0000_s7098"/>
                </a:ext>
                <a:ext uri="{FF2B5EF4-FFF2-40B4-BE49-F238E27FC236}">
                  <a16:creationId xmlns:a16="http://schemas.microsoft.com/office/drawing/2014/main" id="{00000000-0008-0000-0200-0000B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63</xdr:row>
          <xdr:rowOff>95250</xdr:rowOff>
        </xdr:from>
        <xdr:to>
          <xdr:col>12</xdr:col>
          <xdr:colOff>66675</xdr:colOff>
          <xdr:row>66</xdr:row>
          <xdr:rowOff>19050</xdr:rowOff>
        </xdr:to>
        <xdr:sp macro="" textlink="">
          <xdr:nvSpPr>
            <xdr:cNvPr id="7099" name="Csoportpanel 955" hidden="1">
              <a:extLst>
                <a:ext uri="{63B3BB69-23CF-44E3-9099-C40C66FF867C}">
                  <a14:compatExt spid="_x0000_s7099"/>
                </a:ext>
                <a:ext uri="{FF2B5EF4-FFF2-40B4-BE49-F238E27FC236}">
                  <a16:creationId xmlns:a16="http://schemas.microsoft.com/office/drawing/2014/main" id="{00000000-0008-0000-0200-0000BB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63</xdr:row>
          <xdr:rowOff>190500</xdr:rowOff>
        </xdr:from>
        <xdr:to>
          <xdr:col>2</xdr:col>
          <xdr:colOff>228600</xdr:colOff>
          <xdr:row>65</xdr:row>
          <xdr:rowOff>57150</xdr:rowOff>
        </xdr:to>
        <xdr:sp macro="" textlink="">
          <xdr:nvSpPr>
            <xdr:cNvPr id="7100" name="Választógomb 956" hidden="1">
              <a:extLst>
                <a:ext uri="{63B3BB69-23CF-44E3-9099-C40C66FF867C}">
                  <a14:compatExt spid="_x0000_s7100"/>
                </a:ext>
                <a:ext uri="{FF2B5EF4-FFF2-40B4-BE49-F238E27FC236}">
                  <a16:creationId xmlns:a16="http://schemas.microsoft.com/office/drawing/2014/main" id="{00000000-0008-0000-0200-0000B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63</xdr:row>
          <xdr:rowOff>190500</xdr:rowOff>
        </xdr:from>
        <xdr:to>
          <xdr:col>4</xdr:col>
          <xdr:colOff>466725</xdr:colOff>
          <xdr:row>65</xdr:row>
          <xdr:rowOff>57150</xdr:rowOff>
        </xdr:to>
        <xdr:sp macro="" textlink="">
          <xdr:nvSpPr>
            <xdr:cNvPr id="7101" name="Választógomb 957" hidden="1">
              <a:extLst>
                <a:ext uri="{63B3BB69-23CF-44E3-9099-C40C66FF867C}">
                  <a14:compatExt spid="_x0000_s7101"/>
                </a:ext>
                <a:ext uri="{FF2B5EF4-FFF2-40B4-BE49-F238E27FC236}">
                  <a16:creationId xmlns:a16="http://schemas.microsoft.com/office/drawing/2014/main" id="{00000000-0008-0000-0200-0000BD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63</xdr:row>
          <xdr:rowOff>190500</xdr:rowOff>
        </xdr:from>
        <xdr:to>
          <xdr:col>7</xdr:col>
          <xdr:colOff>161925</xdr:colOff>
          <xdr:row>65</xdr:row>
          <xdr:rowOff>57150</xdr:rowOff>
        </xdr:to>
        <xdr:sp macro="" textlink="">
          <xdr:nvSpPr>
            <xdr:cNvPr id="7102" name="Választógomb 958" hidden="1">
              <a:extLst>
                <a:ext uri="{63B3BB69-23CF-44E3-9099-C40C66FF867C}">
                  <a14:compatExt spid="_x0000_s7102"/>
                </a:ext>
                <a:ext uri="{FF2B5EF4-FFF2-40B4-BE49-F238E27FC236}">
                  <a16:creationId xmlns:a16="http://schemas.microsoft.com/office/drawing/2014/main" id="{00000000-0008-0000-0200-0000B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64</xdr:row>
          <xdr:rowOff>0</xdr:rowOff>
        </xdr:from>
        <xdr:to>
          <xdr:col>9</xdr:col>
          <xdr:colOff>400050</xdr:colOff>
          <xdr:row>65</xdr:row>
          <xdr:rowOff>57150</xdr:rowOff>
        </xdr:to>
        <xdr:sp macro="" textlink="">
          <xdr:nvSpPr>
            <xdr:cNvPr id="7103" name="Választógomb 959" hidden="1">
              <a:extLst>
                <a:ext uri="{63B3BB69-23CF-44E3-9099-C40C66FF867C}">
                  <a14:compatExt spid="_x0000_s7103"/>
                </a:ext>
                <a:ext uri="{FF2B5EF4-FFF2-40B4-BE49-F238E27FC236}">
                  <a16:creationId xmlns:a16="http://schemas.microsoft.com/office/drawing/2014/main" id="{00000000-0008-0000-0200-0000BF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64</xdr:row>
          <xdr:rowOff>0</xdr:rowOff>
        </xdr:from>
        <xdr:to>
          <xdr:col>11</xdr:col>
          <xdr:colOff>523875</xdr:colOff>
          <xdr:row>65</xdr:row>
          <xdr:rowOff>57150</xdr:rowOff>
        </xdr:to>
        <xdr:sp macro="" textlink="">
          <xdr:nvSpPr>
            <xdr:cNvPr id="7104" name="Választógomb 960" hidden="1">
              <a:extLst>
                <a:ext uri="{63B3BB69-23CF-44E3-9099-C40C66FF867C}">
                  <a14:compatExt spid="_x0000_s7104"/>
                </a:ext>
                <a:ext uri="{FF2B5EF4-FFF2-40B4-BE49-F238E27FC236}">
                  <a16:creationId xmlns:a16="http://schemas.microsoft.com/office/drawing/2014/main" id="{00000000-0008-0000-0200-0000C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66</xdr:row>
          <xdr:rowOff>95250</xdr:rowOff>
        </xdr:from>
        <xdr:to>
          <xdr:col>12</xdr:col>
          <xdr:colOff>66675</xdr:colOff>
          <xdr:row>69</xdr:row>
          <xdr:rowOff>19050</xdr:rowOff>
        </xdr:to>
        <xdr:sp macro="" textlink="">
          <xdr:nvSpPr>
            <xdr:cNvPr id="7105" name="Csoportpanel 961" hidden="1">
              <a:extLst>
                <a:ext uri="{63B3BB69-23CF-44E3-9099-C40C66FF867C}">
                  <a14:compatExt spid="_x0000_s7105"/>
                </a:ext>
                <a:ext uri="{FF2B5EF4-FFF2-40B4-BE49-F238E27FC236}">
                  <a16:creationId xmlns:a16="http://schemas.microsoft.com/office/drawing/2014/main" id="{00000000-0008-0000-0200-0000C1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66</xdr:row>
          <xdr:rowOff>190500</xdr:rowOff>
        </xdr:from>
        <xdr:to>
          <xdr:col>2</xdr:col>
          <xdr:colOff>228600</xdr:colOff>
          <xdr:row>68</xdr:row>
          <xdr:rowOff>57150</xdr:rowOff>
        </xdr:to>
        <xdr:sp macro="" textlink="">
          <xdr:nvSpPr>
            <xdr:cNvPr id="7106" name="Választógomb 962" hidden="1">
              <a:extLst>
                <a:ext uri="{63B3BB69-23CF-44E3-9099-C40C66FF867C}">
                  <a14:compatExt spid="_x0000_s7106"/>
                </a:ext>
                <a:ext uri="{FF2B5EF4-FFF2-40B4-BE49-F238E27FC236}">
                  <a16:creationId xmlns:a16="http://schemas.microsoft.com/office/drawing/2014/main" id="{00000000-0008-0000-0200-0000C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66</xdr:row>
          <xdr:rowOff>190500</xdr:rowOff>
        </xdr:from>
        <xdr:to>
          <xdr:col>4</xdr:col>
          <xdr:colOff>466725</xdr:colOff>
          <xdr:row>68</xdr:row>
          <xdr:rowOff>57150</xdr:rowOff>
        </xdr:to>
        <xdr:sp macro="" textlink="">
          <xdr:nvSpPr>
            <xdr:cNvPr id="7107" name="Választógomb 963" hidden="1">
              <a:extLst>
                <a:ext uri="{63B3BB69-23CF-44E3-9099-C40C66FF867C}">
                  <a14:compatExt spid="_x0000_s7107"/>
                </a:ext>
                <a:ext uri="{FF2B5EF4-FFF2-40B4-BE49-F238E27FC236}">
                  <a16:creationId xmlns:a16="http://schemas.microsoft.com/office/drawing/2014/main" id="{00000000-0008-0000-0200-0000C3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66</xdr:row>
          <xdr:rowOff>190500</xdr:rowOff>
        </xdr:from>
        <xdr:to>
          <xdr:col>7</xdr:col>
          <xdr:colOff>161925</xdr:colOff>
          <xdr:row>68</xdr:row>
          <xdr:rowOff>57150</xdr:rowOff>
        </xdr:to>
        <xdr:sp macro="" textlink="">
          <xdr:nvSpPr>
            <xdr:cNvPr id="7108" name="Választógomb 964" hidden="1">
              <a:extLst>
                <a:ext uri="{63B3BB69-23CF-44E3-9099-C40C66FF867C}">
                  <a14:compatExt spid="_x0000_s7108"/>
                </a:ext>
                <a:ext uri="{FF2B5EF4-FFF2-40B4-BE49-F238E27FC236}">
                  <a16:creationId xmlns:a16="http://schemas.microsoft.com/office/drawing/2014/main" id="{00000000-0008-0000-0200-0000C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67</xdr:row>
          <xdr:rowOff>0</xdr:rowOff>
        </xdr:from>
        <xdr:to>
          <xdr:col>9</xdr:col>
          <xdr:colOff>400050</xdr:colOff>
          <xdr:row>68</xdr:row>
          <xdr:rowOff>57150</xdr:rowOff>
        </xdr:to>
        <xdr:sp macro="" textlink="">
          <xdr:nvSpPr>
            <xdr:cNvPr id="7109" name="Választógomb 965" hidden="1">
              <a:extLst>
                <a:ext uri="{63B3BB69-23CF-44E3-9099-C40C66FF867C}">
                  <a14:compatExt spid="_x0000_s7109"/>
                </a:ext>
                <a:ext uri="{FF2B5EF4-FFF2-40B4-BE49-F238E27FC236}">
                  <a16:creationId xmlns:a16="http://schemas.microsoft.com/office/drawing/2014/main" id="{00000000-0008-0000-0200-0000C5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67</xdr:row>
          <xdr:rowOff>0</xdr:rowOff>
        </xdr:from>
        <xdr:to>
          <xdr:col>11</xdr:col>
          <xdr:colOff>523875</xdr:colOff>
          <xdr:row>68</xdr:row>
          <xdr:rowOff>57150</xdr:rowOff>
        </xdr:to>
        <xdr:sp macro="" textlink="">
          <xdr:nvSpPr>
            <xdr:cNvPr id="7110" name="Választógomb 966" hidden="1">
              <a:extLst>
                <a:ext uri="{63B3BB69-23CF-44E3-9099-C40C66FF867C}">
                  <a14:compatExt spid="_x0000_s7110"/>
                </a:ext>
                <a:ext uri="{FF2B5EF4-FFF2-40B4-BE49-F238E27FC236}">
                  <a16:creationId xmlns:a16="http://schemas.microsoft.com/office/drawing/2014/main" id="{00000000-0008-0000-0200-0000C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69</xdr:row>
          <xdr:rowOff>95250</xdr:rowOff>
        </xdr:from>
        <xdr:to>
          <xdr:col>12</xdr:col>
          <xdr:colOff>66675</xdr:colOff>
          <xdr:row>72</xdr:row>
          <xdr:rowOff>19050</xdr:rowOff>
        </xdr:to>
        <xdr:sp macro="" textlink="">
          <xdr:nvSpPr>
            <xdr:cNvPr id="7111" name="Csoportpanel 967" hidden="1">
              <a:extLst>
                <a:ext uri="{63B3BB69-23CF-44E3-9099-C40C66FF867C}">
                  <a14:compatExt spid="_x0000_s7111"/>
                </a:ext>
                <a:ext uri="{FF2B5EF4-FFF2-40B4-BE49-F238E27FC236}">
                  <a16:creationId xmlns:a16="http://schemas.microsoft.com/office/drawing/2014/main" id="{00000000-0008-0000-0200-0000C7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69</xdr:row>
          <xdr:rowOff>190500</xdr:rowOff>
        </xdr:from>
        <xdr:to>
          <xdr:col>2</xdr:col>
          <xdr:colOff>228600</xdr:colOff>
          <xdr:row>71</xdr:row>
          <xdr:rowOff>57150</xdr:rowOff>
        </xdr:to>
        <xdr:sp macro="" textlink="">
          <xdr:nvSpPr>
            <xdr:cNvPr id="7112" name="Választógomb 968" hidden="1">
              <a:extLst>
                <a:ext uri="{63B3BB69-23CF-44E3-9099-C40C66FF867C}">
                  <a14:compatExt spid="_x0000_s7112"/>
                </a:ext>
                <a:ext uri="{FF2B5EF4-FFF2-40B4-BE49-F238E27FC236}">
                  <a16:creationId xmlns:a16="http://schemas.microsoft.com/office/drawing/2014/main" id="{00000000-0008-0000-0200-0000C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69</xdr:row>
          <xdr:rowOff>190500</xdr:rowOff>
        </xdr:from>
        <xdr:to>
          <xdr:col>4</xdr:col>
          <xdr:colOff>466725</xdr:colOff>
          <xdr:row>71</xdr:row>
          <xdr:rowOff>57150</xdr:rowOff>
        </xdr:to>
        <xdr:sp macro="" textlink="">
          <xdr:nvSpPr>
            <xdr:cNvPr id="7113" name="Választógomb 969" hidden="1">
              <a:extLst>
                <a:ext uri="{63B3BB69-23CF-44E3-9099-C40C66FF867C}">
                  <a14:compatExt spid="_x0000_s7113"/>
                </a:ext>
                <a:ext uri="{FF2B5EF4-FFF2-40B4-BE49-F238E27FC236}">
                  <a16:creationId xmlns:a16="http://schemas.microsoft.com/office/drawing/2014/main" id="{00000000-0008-0000-0200-0000C9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69</xdr:row>
          <xdr:rowOff>190500</xdr:rowOff>
        </xdr:from>
        <xdr:to>
          <xdr:col>7</xdr:col>
          <xdr:colOff>161925</xdr:colOff>
          <xdr:row>71</xdr:row>
          <xdr:rowOff>57150</xdr:rowOff>
        </xdr:to>
        <xdr:sp macro="" textlink="">
          <xdr:nvSpPr>
            <xdr:cNvPr id="7114" name="Választógomb 970" hidden="1">
              <a:extLst>
                <a:ext uri="{63B3BB69-23CF-44E3-9099-C40C66FF867C}">
                  <a14:compatExt spid="_x0000_s7114"/>
                </a:ext>
                <a:ext uri="{FF2B5EF4-FFF2-40B4-BE49-F238E27FC236}">
                  <a16:creationId xmlns:a16="http://schemas.microsoft.com/office/drawing/2014/main" id="{00000000-0008-0000-0200-0000C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70</xdr:row>
          <xdr:rowOff>0</xdr:rowOff>
        </xdr:from>
        <xdr:to>
          <xdr:col>9</xdr:col>
          <xdr:colOff>400050</xdr:colOff>
          <xdr:row>71</xdr:row>
          <xdr:rowOff>57150</xdr:rowOff>
        </xdr:to>
        <xdr:sp macro="" textlink="">
          <xdr:nvSpPr>
            <xdr:cNvPr id="7115" name="Választógomb 971" hidden="1">
              <a:extLst>
                <a:ext uri="{63B3BB69-23CF-44E3-9099-C40C66FF867C}">
                  <a14:compatExt spid="_x0000_s7115"/>
                </a:ext>
                <a:ext uri="{FF2B5EF4-FFF2-40B4-BE49-F238E27FC236}">
                  <a16:creationId xmlns:a16="http://schemas.microsoft.com/office/drawing/2014/main" id="{00000000-0008-0000-0200-0000CB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70</xdr:row>
          <xdr:rowOff>0</xdr:rowOff>
        </xdr:from>
        <xdr:to>
          <xdr:col>11</xdr:col>
          <xdr:colOff>523875</xdr:colOff>
          <xdr:row>71</xdr:row>
          <xdr:rowOff>57150</xdr:rowOff>
        </xdr:to>
        <xdr:sp macro="" textlink="">
          <xdr:nvSpPr>
            <xdr:cNvPr id="7116" name="Választógomb 972" hidden="1">
              <a:extLst>
                <a:ext uri="{63B3BB69-23CF-44E3-9099-C40C66FF867C}">
                  <a14:compatExt spid="_x0000_s7116"/>
                </a:ext>
                <a:ext uri="{FF2B5EF4-FFF2-40B4-BE49-F238E27FC236}">
                  <a16:creationId xmlns:a16="http://schemas.microsoft.com/office/drawing/2014/main" id="{00000000-0008-0000-0200-0000C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72</xdr:row>
          <xdr:rowOff>95250</xdr:rowOff>
        </xdr:from>
        <xdr:to>
          <xdr:col>12</xdr:col>
          <xdr:colOff>66675</xdr:colOff>
          <xdr:row>75</xdr:row>
          <xdr:rowOff>19050</xdr:rowOff>
        </xdr:to>
        <xdr:sp macro="" textlink="">
          <xdr:nvSpPr>
            <xdr:cNvPr id="7117" name="Csoportpanel 973" hidden="1">
              <a:extLst>
                <a:ext uri="{63B3BB69-23CF-44E3-9099-C40C66FF867C}">
                  <a14:compatExt spid="_x0000_s7117"/>
                </a:ext>
                <a:ext uri="{FF2B5EF4-FFF2-40B4-BE49-F238E27FC236}">
                  <a16:creationId xmlns:a16="http://schemas.microsoft.com/office/drawing/2014/main" id="{00000000-0008-0000-0200-0000CD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72</xdr:row>
          <xdr:rowOff>190500</xdr:rowOff>
        </xdr:from>
        <xdr:to>
          <xdr:col>2</xdr:col>
          <xdr:colOff>228600</xdr:colOff>
          <xdr:row>74</xdr:row>
          <xdr:rowOff>57150</xdr:rowOff>
        </xdr:to>
        <xdr:sp macro="" textlink="">
          <xdr:nvSpPr>
            <xdr:cNvPr id="7118" name="Választógomb 974" hidden="1">
              <a:extLst>
                <a:ext uri="{63B3BB69-23CF-44E3-9099-C40C66FF867C}">
                  <a14:compatExt spid="_x0000_s7118"/>
                </a:ext>
                <a:ext uri="{FF2B5EF4-FFF2-40B4-BE49-F238E27FC236}">
                  <a16:creationId xmlns:a16="http://schemas.microsoft.com/office/drawing/2014/main" id="{00000000-0008-0000-0200-0000C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72</xdr:row>
          <xdr:rowOff>190500</xdr:rowOff>
        </xdr:from>
        <xdr:to>
          <xdr:col>4</xdr:col>
          <xdr:colOff>466725</xdr:colOff>
          <xdr:row>74</xdr:row>
          <xdr:rowOff>57150</xdr:rowOff>
        </xdr:to>
        <xdr:sp macro="" textlink="">
          <xdr:nvSpPr>
            <xdr:cNvPr id="7119" name="Választógomb 975" hidden="1">
              <a:extLst>
                <a:ext uri="{63B3BB69-23CF-44E3-9099-C40C66FF867C}">
                  <a14:compatExt spid="_x0000_s7119"/>
                </a:ext>
                <a:ext uri="{FF2B5EF4-FFF2-40B4-BE49-F238E27FC236}">
                  <a16:creationId xmlns:a16="http://schemas.microsoft.com/office/drawing/2014/main" id="{00000000-0008-0000-0200-0000CF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72</xdr:row>
          <xdr:rowOff>190500</xdr:rowOff>
        </xdr:from>
        <xdr:to>
          <xdr:col>7</xdr:col>
          <xdr:colOff>161925</xdr:colOff>
          <xdr:row>74</xdr:row>
          <xdr:rowOff>57150</xdr:rowOff>
        </xdr:to>
        <xdr:sp macro="" textlink="">
          <xdr:nvSpPr>
            <xdr:cNvPr id="7120" name="Választógomb 976" hidden="1">
              <a:extLst>
                <a:ext uri="{63B3BB69-23CF-44E3-9099-C40C66FF867C}">
                  <a14:compatExt spid="_x0000_s7120"/>
                </a:ext>
                <a:ext uri="{FF2B5EF4-FFF2-40B4-BE49-F238E27FC236}">
                  <a16:creationId xmlns:a16="http://schemas.microsoft.com/office/drawing/2014/main" id="{00000000-0008-0000-0200-0000D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73</xdr:row>
          <xdr:rowOff>0</xdr:rowOff>
        </xdr:from>
        <xdr:to>
          <xdr:col>9</xdr:col>
          <xdr:colOff>400050</xdr:colOff>
          <xdr:row>74</xdr:row>
          <xdr:rowOff>57150</xdr:rowOff>
        </xdr:to>
        <xdr:sp macro="" textlink="">
          <xdr:nvSpPr>
            <xdr:cNvPr id="7121" name="Választógomb 977" hidden="1">
              <a:extLst>
                <a:ext uri="{63B3BB69-23CF-44E3-9099-C40C66FF867C}">
                  <a14:compatExt spid="_x0000_s7121"/>
                </a:ext>
                <a:ext uri="{FF2B5EF4-FFF2-40B4-BE49-F238E27FC236}">
                  <a16:creationId xmlns:a16="http://schemas.microsoft.com/office/drawing/2014/main" id="{00000000-0008-0000-0200-0000D1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73</xdr:row>
          <xdr:rowOff>0</xdr:rowOff>
        </xdr:from>
        <xdr:to>
          <xdr:col>11</xdr:col>
          <xdr:colOff>523875</xdr:colOff>
          <xdr:row>74</xdr:row>
          <xdr:rowOff>57150</xdr:rowOff>
        </xdr:to>
        <xdr:sp macro="" textlink="">
          <xdr:nvSpPr>
            <xdr:cNvPr id="7122" name="Választógomb 978" hidden="1">
              <a:extLst>
                <a:ext uri="{63B3BB69-23CF-44E3-9099-C40C66FF867C}">
                  <a14:compatExt spid="_x0000_s7122"/>
                </a:ext>
                <a:ext uri="{FF2B5EF4-FFF2-40B4-BE49-F238E27FC236}">
                  <a16:creationId xmlns:a16="http://schemas.microsoft.com/office/drawing/2014/main" id="{00000000-0008-0000-0200-0000D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75</xdr:row>
          <xdr:rowOff>95250</xdr:rowOff>
        </xdr:from>
        <xdr:to>
          <xdr:col>12</xdr:col>
          <xdr:colOff>66675</xdr:colOff>
          <xdr:row>78</xdr:row>
          <xdr:rowOff>19050</xdr:rowOff>
        </xdr:to>
        <xdr:sp macro="" textlink="">
          <xdr:nvSpPr>
            <xdr:cNvPr id="7123" name="Csoportpanel 979" hidden="1">
              <a:extLst>
                <a:ext uri="{63B3BB69-23CF-44E3-9099-C40C66FF867C}">
                  <a14:compatExt spid="_x0000_s7123"/>
                </a:ext>
                <a:ext uri="{FF2B5EF4-FFF2-40B4-BE49-F238E27FC236}">
                  <a16:creationId xmlns:a16="http://schemas.microsoft.com/office/drawing/2014/main" id="{00000000-0008-0000-0200-0000D3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75</xdr:row>
          <xdr:rowOff>190500</xdr:rowOff>
        </xdr:from>
        <xdr:to>
          <xdr:col>2</xdr:col>
          <xdr:colOff>228600</xdr:colOff>
          <xdr:row>77</xdr:row>
          <xdr:rowOff>57150</xdr:rowOff>
        </xdr:to>
        <xdr:sp macro="" textlink="">
          <xdr:nvSpPr>
            <xdr:cNvPr id="7124" name="Választógomb 980" hidden="1">
              <a:extLst>
                <a:ext uri="{63B3BB69-23CF-44E3-9099-C40C66FF867C}">
                  <a14:compatExt spid="_x0000_s7124"/>
                </a:ext>
                <a:ext uri="{FF2B5EF4-FFF2-40B4-BE49-F238E27FC236}">
                  <a16:creationId xmlns:a16="http://schemas.microsoft.com/office/drawing/2014/main" id="{00000000-0008-0000-0200-0000D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75</xdr:row>
          <xdr:rowOff>190500</xdr:rowOff>
        </xdr:from>
        <xdr:to>
          <xdr:col>4</xdr:col>
          <xdr:colOff>466725</xdr:colOff>
          <xdr:row>77</xdr:row>
          <xdr:rowOff>57150</xdr:rowOff>
        </xdr:to>
        <xdr:sp macro="" textlink="">
          <xdr:nvSpPr>
            <xdr:cNvPr id="7125" name="Választógomb 981" hidden="1">
              <a:extLst>
                <a:ext uri="{63B3BB69-23CF-44E3-9099-C40C66FF867C}">
                  <a14:compatExt spid="_x0000_s7125"/>
                </a:ext>
                <a:ext uri="{FF2B5EF4-FFF2-40B4-BE49-F238E27FC236}">
                  <a16:creationId xmlns:a16="http://schemas.microsoft.com/office/drawing/2014/main" id="{00000000-0008-0000-0200-0000D5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75</xdr:row>
          <xdr:rowOff>190500</xdr:rowOff>
        </xdr:from>
        <xdr:to>
          <xdr:col>7</xdr:col>
          <xdr:colOff>161925</xdr:colOff>
          <xdr:row>77</xdr:row>
          <xdr:rowOff>57150</xdr:rowOff>
        </xdr:to>
        <xdr:sp macro="" textlink="">
          <xdr:nvSpPr>
            <xdr:cNvPr id="7126" name="Választógomb 982" hidden="1">
              <a:extLst>
                <a:ext uri="{63B3BB69-23CF-44E3-9099-C40C66FF867C}">
                  <a14:compatExt spid="_x0000_s7126"/>
                </a:ext>
                <a:ext uri="{FF2B5EF4-FFF2-40B4-BE49-F238E27FC236}">
                  <a16:creationId xmlns:a16="http://schemas.microsoft.com/office/drawing/2014/main" id="{00000000-0008-0000-0200-0000D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76</xdr:row>
          <xdr:rowOff>0</xdr:rowOff>
        </xdr:from>
        <xdr:to>
          <xdr:col>9</xdr:col>
          <xdr:colOff>400050</xdr:colOff>
          <xdr:row>77</xdr:row>
          <xdr:rowOff>57150</xdr:rowOff>
        </xdr:to>
        <xdr:sp macro="" textlink="">
          <xdr:nvSpPr>
            <xdr:cNvPr id="7127" name="Választógomb 983" hidden="1">
              <a:extLst>
                <a:ext uri="{63B3BB69-23CF-44E3-9099-C40C66FF867C}">
                  <a14:compatExt spid="_x0000_s7127"/>
                </a:ext>
                <a:ext uri="{FF2B5EF4-FFF2-40B4-BE49-F238E27FC236}">
                  <a16:creationId xmlns:a16="http://schemas.microsoft.com/office/drawing/2014/main" id="{00000000-0008-0000-0200-0000D7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76</xdr:row>
          <xdr:rowOff>0</xdr:rowOff>
        </xdr:from>
        <xdr:to>
          <xdr:col>11</xdr:col>
          <xdr:colOff>523875</xdr:colOff>
          <xdr:row>77</xdr:row>
          <xdr:rowOff>57150</xdr:rowOff>
        </xdr:to>
        <xdr:sp macro="" textlink="">
          <xdr:nvSpPr>
            <xdr:cNvPr id="7128" name="Választógomb 984" hidden="1">
              <a:extLst>
                <a:ext uri="{63B3BB69-23CF-44E3-9099-C40C66FF867C}">
                  <a14:compatExt spid="_x0000_s7128"/>
                </a:ext>
                <a:ext uri="{FF2B5EF4-FFF2-40B4-BE49-F238E27FC236}">
                  <a16:creationId xmlns:a16="http://schemas.microsoft.com/office/drawing/2014/main" id="{00000000-0008-0000-0200-0000D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78</xdr:row>
          <xdr:rowOff>95250</xdr:rowOff>
        </xdr:from>
        <xdr:to>
          <xdr:col>12</xdr:col>
          <xdr:colOff>66675</xdr:colOff>
          <xdr:row>81</xdr:row>
          <xdr:rowOff>19050</xdr:rowOff>
        </xdr:to>
        <xdr:sp macro="" textlink="">
          <xdr:nvSpPr>
            <xdr:cNvPr id="7129" name="Csoportpanel 985" hidden="1">
              <a:extLst>
                <a:ext uri="{63B3BB69-23CF-44E3-9099-C40C66FF867C}">
                  <a14:compatExt spid="_x0000_s7129"/>
                </a:ext>
                <a:ext uri="{FF2B5EF4-FFF2-40B4-BE49-F238E27FC236}">
                  <a16:creationId xmlns:a16="http://schemas.microsoft.com/office/drawing/2014/main" id="{00000000-0008-0000-0200-0000D9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78</xdr:row>
          <xdr:rowOff>190500</xdr:rowOff>
        </xdr:from>
        <xdr:to>
          <xdr:col>2</xdr:col>
          <xdr:colOff>228600</xdr:colOff>
          <xdr:row>80</xdr:row>
          <xdr:rowOff>57150</xdr:rowOff>
        </xdr:to>
        <xdr:sp macro="" textlink="">
          <xdr:nvSpPr>
            <xdr:cNvPr id="7130" name="Választógomb 986" hidden="1">
              <a:extLst>
                <a:ext uri="{63B3BB69-23CF-44E3-9099-C40C66FF867C}">
                  <a14:compatExt spid="_x0000_s7130"/>
                </a:ext>
                <a:ext uri="{FF2B5EF4-FFF2-40B4-BE49-F238E27FC236}">
                  <a16:creationId xmlns:a16="http://schemas.microsoft.com/office/drawing/2014/main" id="{00000000-0008-0000-0200-0000D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78</xdr:row>
          <xdr:rowOff>190500</xdr:rowOff>
        </xdr:from>
        <xdr:to>
          <xdr:col>4</xdr:col>
          <xdr:colOff>466725</xdr:colOff>
          <xdr:row>80</xdr:row>
          <xdr:rowOff>57150</xdr:rowOff>
        </xdr:to>
        <xdr:sp macro="" textlink="">
          <xdr:nvSpPr>
            <xdr:cNvPr id="7131" name="Választógomb 987" hidden="1">
              <a:extLst>
                <a:ext uri="{63B3BB69-23CF-44E3-9099-C40C66FF867C}">
                  <a14:compatExt spid="_x0000_s7131"/>
                </a:ext>
                <a:ext uri="{FF2B5EF4-FFF2-40B4-BE49-F238E27FC236}">
                  <a16:creationId xmlns:a16="http://schemas.microsoft.com/office/drawing/2014/main" id="{00000000-0008-0000-0200-0000DB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78</xdr:row>
          <xdr:rowOff>190500</xdr:rowOff>
        </xdr:from>
        <xdr:to>
          <xdr:col>7</xdr:col>
          <xdr:colOff>161925</xdr:colOff>
          <xdr:row>80</xdr:row>
          <xdr:rowOff>57150</xdr:rowOff>
        </xdr:to>
        <xdr:sp macro="" textlink="">
          <xdr:nvSpPr>
            <xdr:cNvPr id="7132" name="Választógomb 988" hidden="1">
              <a:extLst>
                <a:ext uri="{63B3BB69-23CF-44E3-9099-C40C66FF867C}">
                  <a14:compatExt spid="_x0000_s7132"/>
                </a:ext>
                <a:ext uri="{FF2B5EF4-FFF2-40B4-BE49-F238E27FC236}">
                  <a16:creationId xmlns:a16="http://schemas.microsoft.com/office/drawing/2014/main" id="{00000000-0008-0000-0200-0000D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79</xdr:row>
          <xdr:rowOff>0</xdr:rowOff>
        </xdr:from>
        <xdr:to>
          <xdr:col>9</xdr:col>
          <xdr:colOff>400050</xdr:colOff>
          <xdr:row>80</xdr:row>
          <xdr:rowOff>57150</xdr:rowOff>
        </xdr:to>
        <xdr:sp macro="" textlink="">
          <xdr:nvSpPr>
            <xdr:cNvPr id="7133" name="Választógomb 989" hidden="1">
              <a:extLst>
                <a:ext uri="{63B3BB69-23CF-44E3-9099-C40C66FF867C}">
                  <a14:compatExt spid="_x0000_s7133"/>
                </a:ext>
                <a:ext uri="{FF2B5EF4-FFF2-40B4-BE49-F238E27FC236}">
                  <a16:creationId xmlns:a16="http://schemas.microsoft.com/office/drawing/2014/main" id="{00000000-0008-0000-0200-0000DD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79</xdr:row>
          <xdr:rowOff>0</xdr:rowOff>
        </xdr:from>
        <xdr:to>
          <xdr:col>11</xdr:col>
          <xdr:colOff>523875</xdr:colOff>
          <xdr:row>80</xdr:row>
          <xdr:rowOff>57150</xdr:rowOff>
        </xdr:to>
        <xdr:sp macro="" textlink="">
          <xdr:nvSpPr>
            <xdr:cNvPr id="7134" name="Választógomb 990" hidden="1">
              <a:extLst>
                <a:ext uri="{63B3BB69-23CF-44E3-9099-C40C66FF867C}">
                  <a14:compatExt spid="_x0000_s7134"/>
                </a:ext>
                <a:ext uri="{FF2B5EF4-FFF2-40B4-BE49-F238E27FC236}">
                  <a16:creationId xmlns:a16="http://schemas.microsoft.com/office/drawing/2014/main" id="{00000000-0008-0000-0200-0000D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92</xdr:row>
          <xdr:rowOff>95250</xdr:rowOff>
        </xdr:from>
        <xdr:to>
          <xdr:col>12</xdr:col>
          <xdr:colOff>66675</xdr:colOff>
          <xdr:row>95</xdr:row>
          <xdr:rowOff>19050</xdr:rowOff>
        </xdr:to>
        <xdr:sp macro="" textlink="">
          <xdr:nvSpPr>
            <xdr:cNvPr id="7135" name="Csoportpanel 991" hidden="1">
              <a:extLst>
                <a:ext uri="{63B3BB69-23CF-44E3-9099-C40C66FF867C}">
                  <a14:compatExt spid="_x0000_s7135"/>
                </a:ext>
                <a:ext uri="{FF2B5EF4-FFF2-40B4-BE49-F238E27FC236}">
                  <a16:creationId xmlns:a16="http://schemas.microsoft.com/office/drawing/2014/main" id="{00000000-0008-0000-0200-0000DF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92</xdr:row>
          <xdr:rowOff>190500</xdr:rowOff>
        </xdr:from>
        <xdr:to>
          <xdr:col>2</xdr:col>
          <xdr:colOff>228600</xdr:colOff>
          <xdr:row>94</xdr:row>
          <xdr:rowOff>57150</xdr:rowOff>
        </xdr:to>
        <xdr:sp macro="" textlink="">
          <xdr:nvSpPr>
            <xdr:cNvPr id="7136" name="Választógomb 992" hidden="1">
              <a:extLst>
                <a:ext uri="{63B3BB69-23CF-44E3-9099-C40C66FF867C}">
                  <a14:compatExt spid="_x0000_s7136"/>
                </a:ext>
                <a:ext uri="{FF2B5EF4-FFF2-40B4-BE49-F238E27FC236}">
                  <a16:creationId xmlns:a16="http://schemas.microsoft.com/office/drawing/2014/main" id="{00000000-0008-0000-0200-0000E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92</xdr:row>
          <xdr:rowOff>190500</xdr:rowOff>
        </xdr:from>
        <xdr:to>
          <xdr:col>4</xdr:col>
          <xdr:colOff>466725</xdr:colOff>
          <xdr:row>94</xdr:row>
          <xdr:rowOff>57150</xdr:rowOff>
        </xdr:to>
        <xdr:sp macro="" textlink="">
          <xdr:nvSpPr>
            <xdr:cNvPr id="7137" name="Választógomb 993" hidden="1">
              <a:extLst>
                <a:ext uri="{63B3BB69-23CF-44E3-9099-C40C66FF867C}">
                  <a14:compatExt spid="_x0000_s7137"/>
                </a:ext>
                <a:ext uri="{FF2B5EF4-FFF2-40B4-BE49-F238E27FC236}">
                  <a16:creationId xmlns:a16="http://schemas.microsoft.com/office/drawing/2014/main" id="{00000000-0008-0000-0200-0000E1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92</xdr:row>
          <xdr:rowOff>190500</xdr:rowOff>
        </xdr:from>
        <xdr:to>
          <xdr:col>7</xdr:col>
          <xdr:colOff>161925</xdr:colOff>
          <xdr:row>94</xdr:row>
          <xdr:rowOff>57150</xdr:rowOff>
        </xdr:to>
        <xdr:sp macro="" textlink="">
          <xdr:nvSpPr>
            <xdr:cNvPr id="7138" name="Választógomb 994" hidden="1">
              <a:extLst>
                <a:ext uri="{63B3BB69-23CF-44E3-9099-C40C66FF867C}">
                  <a14:compatExt spid="_x0000_s7138"/>
                </a:ext>
                <a:ext uri="{FF2B5EF4-FFF2-40B4-BE49-F238E27FC236}">
                  <a16:creationId xmlns:a16="http://schemas.microsoft.com/office/drawing/2014/main" id="{00000000-0008-0000-0200-0000E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93</xdr:row>
          <xdr:rowOff>0</xdr:rowOff>
        </xdr:from>
        <xdr:to>
          <xdr:col>9</xdr:col>
          <xdr:colOff>400050</xdr:colOff>
          <xdr:row>94</xdr:row>
          <xdr:rowOff>57150</xdr:rowOff>
        </xdr:to>
        <xdr:sp macro="" textlink="">
          <xdr:nvSpPr>
            <xdr:cNvPr id="7139" name="Választógomb 995" hidden="1">
              <a:extLst>
                <a:ext uri="{63B3BB69-23CF-44E3-9099-C40C66FF867C}">
                  <a14:compatExt spid="_x0000_s7139"/>
                </a:ext>
                <a:ext uri="{FF2B5EF4-FFF2-40B4-BE49-F238E27FC236}">
                  <a16:creationId xmlns:a16="http://schemas.microsoft.com/office/drawing/2014/main" id="{00000000-0008-0000-0200-0000E3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93</xdr:row>
          <xdr:rowOff>0</xdr:rowOff>
        </xdr:from>
        <xdr:to>
          <xdr:col>11</xdr:col>
          <xdr:colOff>523875</xdr:colOff>
          <xdr:row>94</xdr:row>
          <xdr:rowOff>57150</xdr:rowOff>
        </xdr:to>
        <xdr:sp macro="" textlink="">
          <xdr:nvSpPr>
            <xdr:cNvPr id="7140" name="Választógomb 996" hidden="1">
              <a:extLst>
                <a:ext uri="{63B3BB69-23CF-44E3-9099-C40C66FF867C}">
                  <a14:compatExt spid="_x0000_s7140"/>
                </a:ext>
                <a:ext uri="{FF2B5EF4-FFF2-40B4-BE49-F238E27FC236}">
                  <a16:creationId xmlns:a16="http://schemas.microsoft.com/office/drawing/2014/main" id="{00000000-0008-0000-0200-0000E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95</xdr:row>
          <xdr:rowOff>95250</xdr:rowOff>
        </xdr:from>
        <xdr:to>
          <xdr:col>12</xdr:col>
          <xdr:colOff>66675</xdr:colOff>
          <xdr:row>98</xdr:row>
          <xdr:rowOff>19050</xdr:rowOff>
        </xdr:to>
        <xdr:sp macro="" textlink="">
          <xdr:nvSpPr>
            <xdr:cNvPr id="7141" name="Csoportpanel 997" hidden="1">
              <a:extLst>
                <a:ext uri="{63B3BB69-23CF-44E3-9099-C40C66FF867C}">
                  <a14:compatExt spid="_x0000_s7141"/>
                </a:ext>
                <a:ext uri="{FF2B5EF4-FFF2-40B4-BE49-F238E27FC236}">
                  <a16:creationId xmlns:a16="http://schemas.microsoft.com/office/drawing/2014/main" id="{00000000-0008-0000-0200-0000E5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95</xdr:row>
          <xdr:rowOff>190500</xdr:rowOff>
        </xdr:from>
        <xdr:to>
          <xdr:col>2</xdr:col>
          <xdr:colOff>228600</xdr:colOff>
          <xdr:row>97</xdr:row>
          <xdr:rowOff>57150</xdr:rowOff>
        </xdr:to>
        <xdr:sp macro="" textlink="">
          <xdr:nvSpPr>
            <xdr:cNvPr id="7142" name="Választógomb 998" hidden="1">
              <a:extLst>
                <a:ext uri="{63B3BB69-23CF-44E3-9099-C40C66FF867C}">
                  <a14:compatExt spid="_x0000_s7142"/>
                </a:ext>
                <a:ext uri="{FF2B5EF4-FFF2-40B4-BE49-F238E27FC236}">
                  <a16:creationId xmlns:a16="http://schemas.microsoft.com/office/drawing/2014/main" id="{00000000-0008-0000-0200-0000E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95</xdr:row>
          <xdr:rowOff>190500</xdr:rowOff>
        </xdr:from>
        <xdr:to>
          <xdr:col>4</xdr:col>
          <xdr:colOff>466725</xdr:colOff>
          <xdr:row>97</xdr:row>
          <xdr:rowOff>57150</xdr:rowOff>
        </xdr:to>
        <xdr:sp macro="" textlink="">
          <xdr:nvSpPr>
            <xdr:cNvPr id="7143" name="Választógomb 999" hidden="1">
              <a:extLst>
                <a:ext uri="{63B3BB69-23CF-44E3-9099-C40C66FF867C}">
                  <a14:compatExt spid="_x0000_s7143"/>
                </a:ext>
                <a:ext uri="{FF2B5EF4-FFF2-40B4-BE49-F238E27FC236}">
                  <a16:creationId xmlns:a16="http://schemas.microsoft.com/office/drawing/2014/main" id="{00000000-0008-0000-0200-0000E7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95</xdr:row>
          <xdr:rowOff>190500</xdr:rowOff>
        </xdr:from>
        <xdr:to>
          <xdr:col>7</xdr:col>
          <xdr:colOff>161925</xdr:colOff>
          <xdr:row>97</xdr:row>
          <xdr:rowOff>57150</xdr:rowOff>
        </xdr:to>
        <xdr:sp macro="" textlink="">
          <xdr:nvSpPr>
            <xdr:cNvPr id="7144" name="Választógomb 1000" hidden="1">
              <a:extLst>
                <a:ext uri="{63B3BB69-23CF-44E3-9099-C40C66FF867C}">
                  <a14:compatExt spid="_x0000_s7144"/>
                </a:ext>
                <a:ext uri="{FF2B5EF4-FFF2-40B4-BE49-F238E27FC236}">
                  <a16:creationId xmlns:a16="http://schemas.microsoft.com/office/drawing/2014/main" id="{00000000-0008-0000-0200-0000E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96</xdr:row>
          <xdr:rowOff>0</xdr:rowOff>
        </xdr:from>
        <xdr:to>
          <xdr:col>9</xdr:col>
          <xdr:colOff>400050</xdr:colOff>
          <xdr:row>97</xdr:row>
          <xdr:rowOff>57150</xdr:rowOff>
        </xdr:to>
        <xdr:sp macro="" textlink="">
          <xdr:nvSpPr>
            <xdr:cNvPr id="7145" name="Választógomb 1001" hidden="1">
              <a:extLst>
                <a:ext uri="{63B3BB69-23CF-44E3-9099-C40C66FF867C}">
                  <a14:compatExt spid="_x0000_s7145"/>
                </a:ext>
                <a:ext uri="{FF2B5EF4-FFF2-40B4-BE49-F238E27FC236}">
                  <a16:creationId xmlns:a16="http://schemas.microsoft.com/office/drawing/2014/main" id="{00000000-0008-0000-0200-0000E9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96</xdr:row>
          <xdr:rowOff>0</xdr:rowOff>
        </xdr:from>
        <xdr:to>
          <xdr:col>11</xdr:col>
          <xdr:colOff>523875</xdr:colOff>
          <xdr:row>97</xdr:row>
          <xdr:rowOff>57150</xdr:rowOff>
        </xdr:to>
        <xdr:sp macro="" textlink="">
          <xdr:nvSpPr>
            <xdr:cNvPr id="7146" name="Választógomb 1002" hidden="1">
              <a:extLst>
                <a:ext uri="{63B3BB69-23CF-44E3-9099-C40C66FF867C}">
                  <a14:compatExt spid="_x0000_s7146"/>
                </a:ext>
                <a:ext uri="{FF2B5EF4-FFF2-40B4-BE49-F238E27FC236}">
                  <a16:creationId xmlns:a16="http://schemas.microsoft.com/office/drawing/2014/main" id="{00000000-0008-0000-0200-0000E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98</xdr:row>
          <xdr:rowOff>95250</xdr:rowOff>
        </xdr:from>
        <xdr:to>
          <xdr:col>12</xdr:col>
          <xdr:colOff>66675</xdr:colOff>
          <xdr:row>101</xdr:row>
          <xdr:rowOff>19050</xdr:rowOff>
        </xdr:to>
        <xdr:sp macro="" textlink="">
          <xdr:nvSpPr>
            <xdr:cNvPr id="7147" name="Csoportpanel 1003" hidden="1">
              <a:extLst>
                <a:ext uri="{63B3BB69-23CF-44E3-9099-C40C66FF867C}">
                  <a14:compatExt spid="_x0000_s7147"/>
                </a:ext>
                <a:ext uri="{FF2B5EF4-FFF2-40B4-BE49-F238E27FC236}">
                  <a16:creationId xmlns:a16="http://schemas.microsoft.com/office/drawing/2014/main" id="{00000000-0008-0000-0200-0000EB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98</xdr:row>
          <xdr:rowOff>190500</xdr:rowOff>
        </xdr:from>
        <xdr:to>
          <xdr:col>2</xdr:col>
          <xdr:colOff>228600</xdr:colOff>
          <xdr:row>100</xdr:row>
          <xdr:rowOff>57150</xdr:rowOff>
        </xdr:to>
        <xdr:sp macro="" textlink="">
          <xdr:nvSpPr>
            <xdr:cNvPr id="7148" name="Választógomb 1004" hidden="1">
              <a:extLst>
                <a:ext uri="{63B3BB69-23CF-44E3-9099-C40C66FF867C}">
                  <a14:compatExt spid="_x0000_s7148"/>
                </a:ext>
                <a:ext uri="{FF2B5EF4-FFF2-40B4-BE49-F238E27FC236}">
                  <a16:creationId xmlns:a16="http://schemas.microsoft.com/office/drawing/2014/main" id="{00000000-0008-0000-0200-0000E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98</xdr:row>
          <xdr:rowOff>190500</xdr:rowOff>
        </xdr:from>
        <xdr:to>
          <xdr:col>4</xdr:col>
          <xdr:colOff>466725</xdr:colOff>
          <xdr:row>100</xdr:row>
          <xdr:rowOff>57150</xdr:rowOff>
        </xdr:to>
        <xdr:sp macro="" textlink="">
          <xdr:nvSpPr>
            <xdr:cNvPr id="7149" name="Választógomb 1005" hidden="1">
              <a:extLst>
                <a:ext uri="{63B3BB69-23CF-44E3-9099-C40C66FF867C}">
                  <a14:compatExt spid="_x0000_s7149"/>
                </a:ext>
                <a:ext uri="{FF2B5EF4-FFF2-40B4-BE49-F238E27FC236}">
                  <a16:creationId xmlns:a16="http://schemas.microsoft.com/office/drawing/2014/main" id="{00000000-0008-0000-0200-0000ED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98</xdr:row>
          <xdr:rowOff>190500</xdr:rowOff>
        </xdr:from>
        <xdr:to>
          <xdr:col>7</xdr:col>
          <xdr:colOff>161925</xdr:colOff>
          <xdr:row>100</xdr:row>
          <xdr:rowOff>57150</xdr:rowOff>
        </xdr:to>
        <xdr:sp macro="" textlink="">
          <xdr:nvSpPr>
            <xdr:cNvPr id="7150" name="Választógomb 1006" hidden="1">
              <a:extLst>
                <a:ext uri="{63B3BB69-23CF-44E3-9099-C40C66FF867C}">
                  <a14:compatExt spid="_x0000_s7150"/>
                </a:ext>
                <a:ext uri="{FF2B5EF4-FFF2-40B4-BE49-F238E27FC236}">
                  <a16:creationId xmlns:a16="http://schemas.microsoft.com/office/drawing/2014/main" id="{00000000-0008-0000-0200-0000E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99</xdr:row>
          <xdr:rowOff>0</xdr:rowOff>
        </xdr:from>
        <xdr:to>
          <xdr:col>9</xdr:col>
          <xdr:colOff>400050</xdr:colOff>
          <xdr:row>100</xdr:row>
          <xdr:rowOff>57150</xdr:rowOff>
        </xdr:to>
        <xdr:sp macro="" textlink="">
          <xdr:nvSpPr>
            <xdr:cNvPr id="7151" name="Választógomb 1007" hidden="1">
              <a:extLst>
                <a:ext uri="{63B3BB69-23CF-44E3-9099-C40C66FF867C}">
                  <a14:compatExt spid="_x0000_s7151"/>
                </a:ext>
                <a:ext uri="{FF2B5EF4-FFF2-40B4-BE49-F238E27FC236}">
                  <a16:creationId xmlns:a16="http://schemas.microsoft.com/office/drawing/2014/main" id="{00000000-0008-0000-0200-0000EF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99</xdr:row>
          <xdr:rowOff>0</xdr:rowOff>
        </xdr:from>
        <xdr:to>
          <xdr:col>11</xdr:col>
          <xdr:colOff>523875</xdr:colOff>
          <xdr:row>100</xdr:row>
          <xdr:rowOff>57150</xdr:rowOff>
        </xdr:to>
        <xdr:sp macro="" textlink="">
          <xdr:nvSpPr>
            <xdr:cNvPr id="7152" name="Választógomb 1008" hidden="1">
              <a:extLst>
                <a:ext uri="{63B3BB69-23CF-44E3-9099-C40C66FF867C}">
                  <a14:compatExt spid="_x0000_s7152"/>
                </a:ext>
                <a:ext uri="{FF2B5EF4-FFF2-40B4-BE49-F238E27FC236}">
                  <a16:creationId xmlns:a16="http://schemas.microsoft.com/office/drawing/2014/main" id="{00000000-0008-0000-0200-0000F0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101</xdr:row>
          <xdr:rowOff>95250</xdr:rowOff>
        </xdr:from>
        <xdr:to>
          <xdr:col>12</xdr:col>
          <xdr:colOff>66675</xdr:colOff>
          <xdr:row>104</xdr:row>
          <xdr:rowOff>19050</xdr:rowOff>
        </xdr:to>
        <xdr:sp macro="" textlink="">
          <xdr:nvSpPr>
            <xdr:cNvPr id="7153" name="Csoportpanel 1009" hidden="1">
              <a:extLst>
                <a:ext uri="{63B3BB69-23CF-44E3-9099-C40C66FF867C}">
                  <a14:compatExt spid="_x0000_s7153"/>
                </a:ext>
                <a:ext uri="{FF2B5EF4-FFF2-40B4-BE49-F238E27FC236}">
                  <a16:creationId xmlns:a16="http://schemas.microsoft.com/office/drawing/2014/main" id="{00000000-0008-0000-0200-0000F1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101</xdr:row>
          <xdr:rowOff>190500</xdr:rowOff>
        </xdr:from>
        <xdr:to>
          <xdr:col>2</xdr:col>
          <xdr:colOff>228600</xdr:colOff>
          <xdr:row>103</xdr:row>
          <xdr:rowOff>57150</xdr:rowOff>
        </xdr:to>
        <xdr:sp macro="" textlink="">
          <xdr:nvSpPr>
            <xdr:cNvPr id="7154" name="Választógomb 1010" hidden="1">
              <a:extLst>
                <a:ext uri="{63B3BB69-23CF-44E3-9099-C40C66FF867C}">
                  <a14:compatExt spid="_x0000_s7154"/>
                </a:ext>
                <a:ext uri="{FF2B5EF4-FFF2-40B4-BE49-F238E27FC236}">
                  <a16:creationId xmlns:a16="http://schemas.microsoft.com/office/drawing/2014/main" id="{00000000-0008-0000-0200-0000F2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101</xdr:row>
          <xdr:rowOff>190500</xdr:rowOff>
        </xdr:from>
        <xdr:to>
          <xdr:col>4</xdr:col>
          <xdr:colOff>466725</xdr:colOff>
          <xdr:row>103</xdr:row>
          <xdr:rowOff>57150</xdr:rowOff>
        </xdr:to>
        <xdr:sp macro="" textlink="">
          <xdr:nvSpPr>
            <xdr:cNvPr id="7155" name="Választógomb 1011" hidden="1">
              <a:extLst>
                <a:ext uri="{63B3BB69-23CF-44E3-9099-C40C66FF867C}">
                  <a14:compatExt spid="_x0000_s7155"/>
                </a:ext>
                <a:ext uri="{FF2B5EF4-FFF2-40B4-BE49-F238E27FC236}">
                  <a16:creationId xmlns:a16="http://schemas.microsoft.com/office/drawing/2014/main" id="{00000000-0008-0000-0200-0000F3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101</xdr:row>
          <xdr:rowOff>190500</xdr:rowOff>
        </xdr:from>
        <xdr:to>
          <xdr:col>7</xdr:col>
          <xdr:colOff>161925</xdr:colOff>
          <xdr:row>103</xdr:row>
          <xdr:rowOff>57150</xdr:rowOff>
        </xdr:to>
        <xdr:sp macro="" textlink="">
          <xdr:nvSpPr>
            <xdr:cNvPr id="7156" name="Választógomb 1012" hidden="1">
              <a:extLst>
                <a:ext uri="{63B3BB69-23CF-44E3-9099-C40C66FF867C}">
                  <a14:compatExt spid="_x0000_s7156"/>
                </a:ext>
                <a:ext uri="{FF2B5EF4-FFF2-40B4-BE49-F238E27FC236}">
                  <a16:creationId xmlns:a16="http://schemas.microsoft.com/office/drawing/2014/main" id="{00000000-0008-0000-0200-0000F4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102</xdr:row>
          <xdr:rowOff>0</xdr:rowOff>
        </xdr:from>
        <xdr:to>
          <xdr:col>9</xdr:col>
          <xdr:colOff>400050</xdr:colOff>
          <xdr:row>103</xdr:row>
          <xdr:rowOff>57150</xdr:rowOff>
        </xdr:to>
        <xdr:sp macro="" textlink="">
          <xdr:nvSpPr>
            <xdr:cNvPr id="7157" name="Választógomb 1013" hidden="1">
              <a:extLst>
                <a:ext uri="{63B3BB69-23CF-44E3-9099-C40C66FF867C}">
                  <a14:compatExt spid="_x0000_s7157"/>
                </a:ext>
                <a:ext uri="{FF2B5EF4-FFF2-40B4-BE49-F238E27FC236}">
                  <a16:creationId xmlns:a16="http://schemas.microsoft.com/office/drawing/2014/main" id="{00000000-0008-0000-0200-0000F5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102</xdr:row>
          <xdr:rowOff>0</xdr:rowOff>
        </xdr:from>
        <xdr:to>
          <xdr:col>11</xdr:col>
          <xdr:colOff>523875</xdr:colOff>
          <xdr:row>103</xdr:row>
          <xdr:rowOff>57150</xdr:rowOff>
        </xdr:to>
        <xdr:sp macro="" textlink="">
          <xdr:nvSpPr>
            <xdr:cNvPr id="7158" name="Választógomb 1014" hidden="1">
              <a:extLst>
                <a:ext uri="{63B3BB69-23CF-44E3-9099-C40C66FF867C}">
                  <a14:compatExt spid="_x0000_s7158"/>
                </a:ext>
                <a:ext uri="{FF2B5EF4-FFF2-40B4-BE49-F238E27FC236}">
                  <a16:creationId xmlns:a16="http://schemas.microsoft.com/office/drawing/2014/main" id="{00000000-0008-0000-0200-0000F6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104</xdr:row>
          <xdr:rowOff>95250</xdr:rowOff>
        </xdr:from>
        <xdr:to>
          <xdr:col>12</xdr:col>
          <xdr:colOff>66675</xdr:colOff>
          <xdr:row>107</xdr:row>
          <xdr:rowOff>19050</xdr:rowOff>
        </xdr:to>
        <xdr:sp macro="" textlink="">
          <xdr:nvSpPr>
            <xdr:cNvPr id="7159" name="Csoportpanel 1015" hidden="1">
              <a:extLst>
                <a:ext uri="{63B3BB69-23CF-44E3-9099-C40C66FF867C}">
                  <a14:compatExt spid="_x0000_s7159"/>
                </a:ext>
                <a:ext uri="{FF2B5EF4-FFF2-40B4-BE49-F238E27FC236}">
                  <a16:creationId xmlns:a16="http://schemas.microsoft.com/office/drawing/2014/main" id="{00000000-0008-0000-0200-0000F7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104</xdr:row>
          <xdr:rowOff>190500</xdr:rowOff>
        </xdr:from>
        <xdr:to>
          <xdr:col>2</xdr:col>
          <xdr:colOff>228600</xdr:colOff>
          <xdr:row>106</xdr:row>
          <xdr:rowOff>57150</xdr:rowOff>
        </xdr:to>
        <xdr:sp macro="" textlink="">
          <xdr:nvSpPr>
            <xdr:cNvPr id="7160" name="Választógomb 1016" hidden="1">
              <a:extLst>
                <a:ext uri="{63B3BB69-23CF-44E3-9099-C40C66FF867C}">
                  <a14:compatExt spid="_x0000_s7160"/>
                </a:ext>
                <a:ext uri="{FF2B5EF4-FFF2-40B4-BE49-F238E27FC236}">
                  <a16:creationId xmlns:a16="http://schemas.microsoft.com/office/drawing/2014/main" id="{00000000-0008-0000-0200-0000F8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104</xdr:row>
          <xdr:rowOff>190500</xdr:rowOff>
        </xdr:from>
        <xdr:to>
          <xdr:col>4</xdr:col>
          <xdr:colOff>466725</xdr:colOff>
          <xdr:row>106</xdr:row>
          <xdr:rowOff>57150</xdr:rowOff>
        </xdr:to>
        <xdr:sp macro="" textlink="">
          <xdr:nvSpPr>
            <xdr:cNvPr id="7161" name="Választógomb 1017" hidden="1">
              <a:extLst>
                <a:ext uri="{63B3BB69-23CF-44E3-9099-C40C66FF867C}">
                  <a14:compatExt spid="_x0000_s7161"/>
                </a:ext>
                <a:ext uri="{FF2B5EF4-FFF2-40B4-BE49-F238E27FC236}">
                  <a16:creationId xmlns:a16="http://schemas.microsoft.com/office/drawing/2014/main" id="{00000000-0008-0000-0200-0000F9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104</xdr:row>
          <xdr:rowOff>190500</xdr:rowOff>
        </xdr:from>
        <xdr:to>
          <xdr:col>7</xdr:col>
          <xdr:colOff>161925</xdr:colOff>
          <xdr:row>106</xdr:row>
          <xdr:rowOff>57150</xdr:rowOff>
        </xdr:to>
        <xdr:sp macro="" textlink="">
          <xdr:nvSpPr>
            <xdr:cNvPr id="7162" name="Választógomb 1018" hidden="1">
              <a:extLst>
                <a:ext uri="{63B3BB69-23CF-44E3-9099-C40C66FF867C}">
                  <a14:compatExt spid="_x0000_s7162"/>
                </a:ext>
                <a:ext uri="{FF2B5EF4-FFF2-40B4-BE49-F238E27FC236}">
                  <a16:creationId xmlns:a16="http://schemas.microsoft.com/office/drawing/2014/main" id="{00000000-0008-0000-0200-0000FA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105</xdr:row>
          <xdr:rowOff>0</xdr:rowOff>
        </xdr:from>
        <xdr:to>
          <xdr:col>9</xdr:col>
          <xdr:colOff>400050</xdr:colOff>
          <xdr:row>106</xdr:row>
          <xdr:rowOff>57150</xdr:rowOff>
        </xdr:to>
        <xdr:sp macro="" textlink="">
          <xdr:nvSpPr>
            <xdr:cNvPr id="7163" name="Választógomb 1019" hidden="1">
              <a:extLst>
                <a:ext uri="{63B3BB69-23CF-44E3-9099-C40C66FF867C}">
                  <a14:compatExt spid="_x0000_s7163"/>
                </a:ext>
                <a:ext uri="{FF2B5EF4-FFF2-40B4-BE49-F238E27FC236}">
                  <a16:creationId xmlns:a16="http://schemas.microsoft.com/office/drawing/2014/main" id="{00000000-0008-0000-0200-0000FB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105</xdr:row>
          <xdr:rowOff>0</xdr:rowOff>
        </xdr:from>
        <xdr:to>
          <xdr:col>11</xdr:col>
          <xdr:colOff>523875</xdr:colOff>
          <xdr:row>106</xdr:row>
          <xdr:rowOff>57150</xdr:rowOff>
        </xdr:to>
        <xdr:sp macro="" textlink="">
          <xdr:nvSpPr>
            <xdr:cNvPr id="7164" name="Választógomb 1020" hidden="1">
              <a:extLst>
                <a:ext uri="{63B3BB69-23CF-44E3-9099-C40C66FF867C}">
                  <a14:compatExt spid="_x0000_s7164"/>
                </a:ext>
                <a:ext uri="{FF2B5EF4-FFF2-40B4-BE49-F238E27FC236}">
                  <a16:creationId xmlns:a16="http://schemas.microsoft.com/office/drawing/2014/main" id="{00000000-0008-0000-0200-0000FC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107</xdr:row>
          <xdr:rowOff>95250</xdr:rowOff>
        </xdr:from>
        <xdr:to>
          <xdr:col>12</xdr:col>
          <xdr:colOff>66675</xdr:colOff>
          <xdr:row>110</xdr:row>
          <xdr:rowOff>19050</xdr:rowOff>
        </xdr:to>
        <xdr:sp macro="" textlink="">
          <xdr:nvSpPr>
            <xdr:cNvPr id="7165" name="Csoportpanel 1021" hidden="1">
              <a:extLst>
                <a:ext uri="{63B3BB69-23CF-44E3-9099-C40C66FF867C}">
                  <a14:compatExt spid="_x0000_s7165"/>
                </a:ext>
                <a:ext uri="{FF2B5EF4-FFF2-40B4-BE49-F238E27FC236}">
                  <a16:creationId xmlns:a16="http://schemas.microsoft.com/office/drawing/2014/main" id="{00000000-0008-0000-0200-0000FD1B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107</xdr:row>
          <xdr:rowOff>190500</xdr:rowOff>
        </xdr:from>
        <xdr:to>
          <xdr:col>2</xdr:col>
          <xdr:colOff>228600</xdr:colOff>
          <xdr:row>109</xdr:row>
          <xdr:rowOff>57150</xdr:rowOff>
        </xdr:to>
        <xdr:sp macro="" textlink="">
          <xdr:nvSpPr>
            <xdr:cNvPr id="7166" name="Választógomb 1022" hidden="1">
              <a:extLst>
                <a:ext uri="{63B3BB69-23CF-44E3-9099-C40C66FF867C}">
                  <a14:compatExt spid="_x0000_s7166"/>
                </a:ext>
                <a:ext uri="{FF2B5EF4-FFF2-40B4-BE49-F238E27FC236}">
                  <a16:creationId xmlns:a16="http://schemas.microsoft.com/office/drawing/2014/main" id="{00000000-0008-0000-0200-0000FE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107</xdr:row>
          <xdr:rowOff>190500</xdr:rowOff>
        </xdr:from>
        <xdr:to>
          <xdr:col>4</xdr:col>
          <xdr:colOff>466725</xdr:colOff>
          <xdr:row>109</xdr:row>
          <xdr:rowOff>57150</xdr:rowOff>
        </xdr:to>
        <xdr:sp macro="" textlink="">
          <xdr:nvSpPr>
            <xdr:cNvPr id="7167" name="Választógomb 1023" hidden="1">
              <a:extLst>
                <a:ext uri="{63B3BB69-23CF-44E3-9099-C40C66FF867C}">
                  <a14:compatExt spid="_x0000_s7167"/>
                </a:ext>
                <a:ext uri="{FF2B5EF4-FFF2-40B4-BE49-F238E27FC236}">
                  <a16:creationId xmlns:a16="http://schemas.microsoft.com/office/drawing/2014/main" id="{00000000-0008-0000-0200-0000FF1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107</xdr:row>
          <xdr:rowOff>190500</xdr:rowOff>
        </xdr:from>
        <xdr:to>
          <xdr:col>7</xdr:col>
          <xdr:colOff>161925</xdr:colOff>
          <xdr:row>109</xdr:row>
          <xdr:rowOff>57150</xdr:rowOff>
        </xdr:to>
        <xdr:sp macro="" textlink="">
          <xdr:nvSpPr>
            <xdr:cNvPr id="11264" name="Választógomb 1024" hidden="1">
              <a:extLst>
                <a:ext uri="{63B3BB69-23CF-44E3-9099-C40C66FF867C}">
                  <a14:compatExt spid="_x0000_s11264"/>
                </a:ext>
                <a:ext uri="{FF2B5EF4-FFF2-40B4-BE49-F238E27FC236}">
                  <a16:creationId xmlns:a16="http://schemas.microsoft.com/office/drawing/2014/main" id="{00000000-0008-0000-0200-00000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108</xdr:row>
          <xdr:rowOff>0</xdr:rowOff>
        </xdr:from>
        <xdr:to>
          <xdr:col>9</xdr:col>
          <xdr:colOff>400050</xdr:colOff>
          <xdr:row>109</xdr:row>
          <xdr:rowOff>57150</xdr:rowOff>
        </xdr:to>
        <xdr:sp macro="" textlink="">
          <xdr:nvSpPr>
            <xdr:cNvPr id="11265" name="Választógomb 1025"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108</xdr:row>
          <xdr:rowOff>0</xdr:rowOff>
        </xdr:from>
        <xdr:to>
          <xdr:col>11</xdr:col>
          <xdr:colOff>523875</xdr:colOff>
          <xdr:row>109</xdr:row>
          <xdr:rowOff>57150</xdr:rowOff>
        </xdr:to>
        <xdr:sp macro="" textlink="">
          <xdr:nvSpPr>
            <xdr:cNvPr id="11266" name="Választógomb 1026"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110</xdr:row>
          <xdr:rowOff>95250</xdr:rowOff>
        </xdr:from>
        <xdr:to>
          <xdr:col>12</xdr:col>
          <xdr:colOff>66675</xdr:colOff>
          <xdr:row>113</xdr:row>
          <xdr:rowOff>19050</xdr:rowOff>
        </xdr:to>
        <xdr:sp macro="" textlink="">
          <xdr:nvSpPr>
            <xdr:cNvPr id="11267" name="Csoportpanel 1027"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110</xdr:row>
          <xdr:rowOff>190500</xdr:rowOff>
        </xdr:from>
        <xdr:to>
          <xdr:col>2</xdr:col>
          <xdr:colOff>228600</xdr:colOff>
          <xdr:row>112</xdr:row>
          <xdr:rowOff>57150</xdr:rowOff>
        </xdr:to>
        <xdr:sp macro="" textlink="">
          <xdr:nvSpPr>
            <xdr:cNvPr id="11268" name="Választógomb 1028"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110</xdr:row>
          <xdr:rowOff>190500</xdr:rowOff>
        </xdr:from>
        <xdr:to>
          <xdr:col>4</xdr:col>
          <xdr:colOff>466725</xdr:colOff>
          <xdr:row>112</xdr:row>
          <xdr:rowOff>57150</xdr:rowOff>
        </xdr:to>
        <xdr:sp macro="" textlink="">
          <xdr:nvSpPr>
            <xdr:cNvPr id="11269" name="Választógomb 1029"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110</xdr:row>
          <xdr:rowOff>190500</xdr:rowOff>
        </xdr:from>
        <xdr:to>
          <xdr:col>7</xdr:col>
          <xdr:colOff>161925</xdr:colOff>
          <xdr:row>112</xdr:row>
          <xdr:rowOff>57150</xdr:rowOff>
        </xdr:to>
        <xdr:sp macro="" textlink="">
          <xdr:nvSpPr>
            <xdr:cNvPr id="11270" name="Választógomb 1030"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111</xdr:row>
          <xdr:rowOff>0</xdr:rowOff>
        </xdr:from>
        <xdr:to>
          <xdr:col>9</xdr:col>
          <xdr:colOff>400050</xdr:colOff>
          <xdr:row>112</xdr:row>
          <xdr:rowOff>57150</xdr:rowOff>
        </xdr:to>
        <xdr:sp macro="" textlink="">
          <xdr:nvSpPr>
            <xdr:cNvPr id="11271" name="Választógomb 1031"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111</xdr:row>
          <xdr:rowOff>0</xdr:rowOff>
        </xdr:from>
        <xdr:to>
          <xdr:col>11</xdr:col>
          <xdr:colOff>523875</xdr:colOff>
          <xdr:row>112</xdr:row>
          <xdr:rowOff>57150</xdr:rowOff>
        </xdr:to>
        <xdr:sp macro="" textlink="">
          <xdr:nvSpPr>
            <xdr:cNvPr id="11272" name="Választógomb 1032"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113</xdr:row>
          <xdr:rowOff>95250</xdr:rowOff>
        </xdr:from>
        <xdr:to>
          <xdr:col>12</xdr:col>
          <xdr:colOff>66675</xdr:colOff>
          <xdr:row>116</xdr:row>
          <xdr:rowOff>19050</xdr:rowOff>
        </xdr:to>
        <xdr:sp macro="" textlink="">
          <xdr:nvSpPr>
            <xdr:cNvPr id="11273" name="Csoportpanel 1033"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113</xdr:row>
          <xdr:rowOff>190500</xdr:rowOff>
        </xdr:from>
        <xdr:to>
          <xdr:col>2</xdr:col>
          <xdr:colOff>228600</xdr:colOff>
          <xdr:row>115</xdr:row>
          <xdr:rowOff>57150</xdr:rowOff>
        </xdr:to>
        <xdr:sp macro="" textlink="">
          <xdr:nvSpPr>
            <xdr:cNvPr id="11274" name="Választógomb 1034"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113</xdr:row>
          <xdr:rowOff>190500</xdr:rowOff>
        </xdr:from>
        <xdr:to>
          <xdr:col>4</xdr:col>
          <xdr:colOff>466725</xdr:colOff>
          <xdr:row>115</xdr:row>
          <xdr:rowOff>57150</xdr:rowOff>
        </xdr:to>
        <xdr:sp macro="" textlink="">
          <xdr:nvSpPr>
            <xdr:cNvPr id="11275" name="Választógomb 1035"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113</xdr:row>
          <xdr:rowOff>190500</xdr:rowOff>
        </xdr:from>
        <xdr:to>
          <xdr:col>7</xdr:col>
          <xdr:colOff>161925</xdr:colOff>
          <xdr:row>115</xdr:row>
          <xdr:rowOff>57150</xdr:rowOff>
        </xdr:to>
        <xdr:sp macro="" textlink="">
          <xdr:nvSpPr>
            <xdr:cNvPr id="11276" name="Választógomb 1036"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114</xdr:row>
          <xdr:rowOff>0</xdr:rowOff>
        </xdr:from>
        <xdr:to>
          <xdr:col>9</xdr:col>
          <xdr:colOff>400050</xdr:colOff>
          <xdr:row>115</xdr:row>
          <xdr:rowOff>57150</xdr:rowOff>
        </xdr:to>
        <xdr:sp macro="" textlink="">
          <xdr:nvSpPr>
            <xdr:cNvPr id="11277" name="Választógomb 1037"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114</xdr:row>
          <xdr:rowOff>0</xdr:rowOff>
        </xdr:from>
        <xdr:to>
          <xdr:col>11</xdr:col>
          <xdr:colOff>523875</xdr:colOff>
          <xdr:row>115</xdr:row>
          <xdr:rowOff>57150</xdr:rowOff>
        </xdr:to>
        <xdr:sp macro="" textlink="">
          <xdr:nvSpPr>
            <xdr:cNvPr id="11278" name="Választógomb 1038" hidden="1">
              <a:extLst>
                <a:ext uri="{63B3BB69-23CF-44E3-9099-C40C66FF867C}">
                  <a14:compatExt spid="_x0000_s11278"/>
                </a:ext>
                <a:ext uri="{FF2B5EF4-FFF2-40B4-BE49-F238E27FC236}">
                  <a16:creationId xmlns:a16="http://schemas.microsoft.com/office/drawing/2014/main" id="{00000000-0008-0000-02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116</xdr:row>
          <xdr:rowOff>95250</xdr:rowOff>
        </xdr:from>
        <xdr:to>
          <xdr:col>12</xdr:col>
          <xdr:colOff>66675</xdr:colOff>
          <xdr:row>119</xdr:row>
          <xdr:rowOff>19050</xdr:rowOff>
        </xdr:to>
        <xdr:sp macro="" textlink="">
          <xdr:nvSpPr>
            <xdr:cNvPr id="11279" name="Csoportpanel 1039" hidden="1">
              <a:extLst>
                <a:ext uri="{63B3BB69-23CF-44E3-9099-C40C66FF867C}">
                  <a14:compatExt spid="_x0000_s11279"/>
                </a:ext>
                <a:ext uri="{FF2B5EF4-FFF2-40B4-BE49-F238E27FC236}">
                  <a16:creationId xmlns:a16="http://schemas.microsoft.com/office/drawing/2014/main" id="{00000000-0008-0000-0200-00000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116</xdr:row>
          <xdr:rowOff>190500</xdr:rowOff>
        </xdr:from>
        <xdr:to>
          <xdr:col>2</xdr:col>
          <xdr:colOff>228600</xdr:colOff>
          <xdr:row>118</xdr:row>
          <xdr:rowOff>57150</xdr:rowOff>
        </xdr:to>
        <xdr:sp macro="" textlink="">
          <xdr:nvSpPr>
            <xdr:cNvPr id="11280" name="Választógomb 1040"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116</xdr:row>
          <xdr:rowOff>190500</xdr:rowOff>
        </xdr:from>
        <xdr:to>
          <xdr:col>4</xdr:col>
          <xdr:colOff>466725</xdr:colOff>
          <xdr:row>118</xdr:row>
          <xdr:rowOff>57150</xdr:rowOff>
        </xdr:to>
        <xdr:sp macro="" textlink="">
          <xdr:nvSpPr>
            <xdr:cNvPr id="11281" name="Választógomb 1041"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116</xdr:row>
          <xdr:rowOff>190500</xdr:rowOff>
        </xdr:from>
        <xdr:to>
          <xdr:col>7</xdr:col>
          <xdr:colOff>161925</xdr:colOff>
          <xdr:row>118</xdr:row>
          <xdr:rowOff>57150</xdr:rowOff>
        </xdr:to>
        <xdr:sp macro="" textlink="">
          <xdr:nvSpPr>
            <xdr:cNvPr id="11282" name="Választógomb 1042"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117</xdr:row>
          <xdr:rowOff>0</xdr:rowOff>
        </xdr:from>
        <xdr:to>
          <xdr:col>9</xdr:col>
          <xdr:colOff>400050</xdr:colOff>
          <xdr:row>118</xdr:row>
          <xdr:rowOff>57150</xdr:rowOff>
        </xdr:to>
        <xdr:sp macro="" textlink="">
          <xdr:nvSpPr>
            <xdr:cNvPr id="11283" name="Választógomb 1043" hidden="1">
              <a:extLst>
                <a:ext uri="{63B3BB69-23CF-44E3-9099-C40C66FF867C}">
                  <a14:compatExt spid="_x0000_s11283"/>
                </a:ext>
                <a:ext uri="{FF2B5EF4-FFF2-40B4-BE49-F238E27FC236}">
                  <a16:creationId xmlns:a16="http://schemas.microsoft.com/office/drawing/2014/main" id="{00000000-0008-0000-02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117</xdr:row>
          <xdr:rowOff>0</xdr:rowOff>
        </xdr:from>
        <xdr:to>
          <xdr:col>11</xdr:col>
          <xdr:colOff>523875</xdr:colOff>
          <xdr:row>118</xdr:row>
          <xdr:rowOff>57150</xdr:rowOff>
        </xdr:to>
        <xdr:sp macro="" textlink="">
          <xdr:nvSpPr>
            <xdr:cNvPr id="11284" name="Választógomb 1044" hidden="1">
              <a:extLst>
                <a:ext uri="{63B3BB69-23CF-44E3-9099-C40C66FF867C}">
                  <a14:compatExt spid="_x0000_s11284"/>
                </a:ext>
                <a:ext uri="{FF2B5EF4-FFF2-40B4-BE49-F238E27FC236}">
                  <a16:creationId xmlns:a16="http://schemas.microsoft.com/office/drawing/2014/main" id="{00000000-0008-0000-02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181</xdr:row>
          <xdr:rowOff>95250</xdr:rowOff>
        </xdr:from>
        <xdr:to>
          <xdr:col>12</xdr:col>
          <xdr:colOff>66675</xdr:colOff>
          <xdr:row>184</xdr:row>
          <xdr:rowOff>19050</xdr:rowOff>
        </xdr:to>
        <xdr:sp macro="" textlink="">
          <xdr:nvSpPr>
            <xdr:cNvPr id="11285" name="Csoportpanel 1045" hidden="1">
              <a:extLst>
                <a:ext uri="{63B3BB69-23CF-44E3-9099-C40C66FF867C}">
                  <a14:compatExt spid="_x0000_s11285"/>
                </a:ext>
                <a:ext uri="{FF2B5EF4-FFF2-40B4-BE49-F238E27FC236}">
                  <a16:creationId xmlns:a16="http://schemas.microsoft.com/office/drawing/2014/main" id="{00000000-0008-0000-0200-00001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181</xdr:row>
          <xdr:rowOff>190500</xdr:rowOff>
        </xdr:from>
        <xdr:to>
          <xdr:col>2</xdr:col>
          <xdr:colOff>228600</xdr:colOff>
          <xdr:row>183</xdr:row>
          <xdr:rowOff>57150</xdr:rowOff>
        </xdr:to>
        <xdr:sp macro="" textlink="">
          <xdr:nvSpPr>
            <xdr:cNvPr id="11286" name="Választógomb 1046" hidden="1">
              <a:extLst>
                <a:ext uri="{63B3BB69-23CF-44E3-9099-C40C66FF867C}">
                  <a14:compatExt spid="_x0000_s11286"/>
                </a:ext>
                <a:ext uri="{FF2B5EF4-FFF2-40B4-BE49-F238E27FC236}">
                  <a16:creationId xmlns:a16="http://schemas.microsoft.com/office/drawing/2014/main" id="{00000000-0008-0000-02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181</xdr:row>
          <xdr:rowOff>190500</xdr:rowOff>
        </xdr:from>
        <xdr:to>
          <xdr:col>4</xdr:col>
          <xdr:colOff>466725</xdr:colOff>
          <xdr:row>183</xdr:row>
          <xdr:rowOff>57150</xdr:rowOff>
        </xdr:to>
        <xdr:sp macro="" textlink="">
          <xdr:nvSpPr>
            <xdr:cNvPr id="11287" name="Választógomb 1047" hidden="1">
              <a:extLst>
                <a:ext uri="{63B3BB69-23CF-44E3-9099-C40C66FF867C}">
                  <a14:compatExt spid="_x0000_s11287"/>
                </a:ext>
                <a:ext uri="{FF2B5EF4-FFF2-40B4-BE49-F238E27FC236}">
                  <a16:creationId xmlns:a16="http://schemas.microsoft.com/office/drawing/2014/main" id="{00000000-0008-0000-02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181</xdr:row>
          <xdr:rowOff>190500</xdr:rowOff>
        </xdr:from>
        <xdr:to>
          <xdr:col>7</xdr:col>
          <xdr:colOff>161925</xdr:colOff>
          <xdr:row>183</xdr:row>
          <xdr:rowOff>57150</xdr:rowOff>
        </xdr:to>
        <xdr:sp macro="" textlink="">
          <xdr:nvSpPr>
            <xdr:cNvPr id="11288" name="Választógomb 1048" hidden="1">
              <a:extLst>
                <a:ext uri="{63B3BB69-23CF-44E3-9099-C40C66FF867C}">
                  <a14:compatExt spid="_x0000_s11288"/>
                </a:ext>
                <a:ext uri="{FF2B5EF4-FFF2-40B4-BE49-F238E27FC236}">
                  <a16:creationId xmlns:a16="http://schemas.microsoft.com/office/drawing/2014/main" id="{00000000-0008-0000-02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182</xdr:row>
          <xdr:rowOff>0</xdr:rowOff>
        </xdr:from>
        <xdr:to>
          <xdr:col>9</xdr:col>
          <xdr:colOff>409575</xdr:colOff>
          <xdr:row>183</xdr:row>
          <xdr:rowOff>57150</xdr:rowOff>
        </xdr:to>
        <xdr:sp macro="" textlink="">
          <xdr:nvSpPr>
            <xdr:cNvPr id="11289" name="Választógomb 1049" hidden="1">
              <a:extLst>
                <a:ext uri="{63B3BB69-23CF-44E3-9099-C40C66FF867C}">
                  <a14:compatExt spid="_x0000_s11289"/>
                </a:ext>
                <a:ext uri="{FF2B5EF4-FFF2-40B4-BE49-F238E27FC236}">
                  <a16:creationId xmlns:a16="http://schemas.microsoft.com/office/drawing/2014/main" id="{00000000-0008-0000-02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182</xdr:row>
          <xdr:rowOff>0</xdr:rowOff>
        </xdr:from>
        <xdr:to>
          <xdr:col>11</xdr:col>
          <xdr:colOff>523875</xdr:colOff>
          <xdr:row>183</xdr:row>
          <xdr:rowOff>57150</xdr:rowOff>
        </xdr:to>
        <xdr:sp macro="" textlink="">
          <xdr:nvSpPr>
            <xdr:cNvPr id="11290" name="Választógomb 1050" hidden="1">
              <a:extLst>
                <a:ext uri="{63B3BB69-23CF-44E3-9099-C40C66FF867C}">
                  <a14:compatExt spid="_x0000_s11290"/>
                </a:ext>
                <a:ext uri="{FF2B5EF4-FFF2-40B4-BE49-F238E27FC236}">
                  <a16:creationId xmlns:a16="http://schemas.microsoft.com/office/drawing/2014/main" id="{00000000-0008-0000-02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184</xdr:row>
          <xdr:rowOff>95250</xdr:rowOff>
        </xdr:from>
        <xdr:to>
          <xdr:col>12</xdr:col>
          <xdr:colOff>66675</xdr:colOff>
          <xdr:row>187</xdr:row>
          <xdr:rowOff>19050</xdr:rowOff>
        </xdr:to>
        <xdr:sp macro="" textlink="">
          <xdr:nvSpPr>
            <xdr:cNvPr id="11291" name="Csoportpanel 1051" hidden="1">
              <a:extLst>
                <a:ext uri="{63B3BB69-23CF-44E3-9099-C40C66FF867C}">
                  <a14:compatExt spid="_x0000_s11291"/>
                </a:ext>
                <a:ext uri="{FF2B5EF4-FFF2-40B4-BE49-F238E27FC236}">
                  <a16:creationId xmlns:a16="http://schemas.microsoft.com/office/drawing/2014/main" id="{00000000-0008-0000-0200-00001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184</xdr:row>
          <xdr:rowOff>190500</xdr:rowOff>
        </xdr:from>
        <xdr:to>
          <xdr:col>2</xdr:col>
          <xdr:colOff>228600</xdr:colOff>
          <xdr:row>186</xdr:row>
          <xdr:rowOff>57150</xdr:rowOff>
        </xdr:to>
        <xdr:sp macro="" textlink="">
          <xdr:nvSpPr>
            <xdr:cNvPr id="11292" name="Választógomb 1052" hidden="1">
              <a:extLst>
                <a:ext uri="{63B3BB69-23CF-44E3-9099-C40C66FF867C}">
                  <a14:compatExt spid="_x0000_s11292"/>
                </a:ext>
                <a:ext uri="{FF2B5EF4-FFF2-40B4-BE49-F238E27FC236}">
                  <a16:creationId xmlns:a16="http://schemas.microsoft.com/office/drawing/2014/main" id="{00000000-0008-0000-02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184</xdr:row>
          <xdr:rowOff>190500</xdr:rowOff>
        </xdr:from>
        <xdr:to>
          <xdr:col>4</xdr:col>
          <xdr:colOff>466725</xdr:colOff>
          <xdr:row>186</xdr:row>
          <xdr:rowOff>57150</xdr:rowOff>
        </xdr:to>
        <xdr:sp macro="" textlink="">
          <xdr:nvSpPr>
            <xdr:cNvPr id="11293" name="Választógomb 1053" hidden="1">
              <a:extLst>
                <a:ext uri="{63B3BB69-23CF-44E3-9099-C40C66FF867C}">
                  <a14:compatExt spid="_x0000_s11293"/>
                </a:ext>
                <a:ext uri="{FF2B5EF4-FFF2-40B4-BE49-F238E27FC236}">
                  <a16:creationId xmlns:a16="http://schemas.microsoft.com/office/drawing/2014/main" id="{00000000-0008-0000-02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184</xdr:row>
          <xdr:rowOff>190500</xdr:rowOff>
        </xdr:from>
        <xdr:to>
          <xdr:col>7</xdr:col>
          <xdr:colOff>161925</xdr:colOff>
          <xdr:row>186</xdr:row>
          <xdr:rowOff>57150</xdr:rowOff>
        </xdr:to>
        <xdr:sp macro="" textlink="">
          <xdr:nvSpPr>
            <xdr:cNvPr id="11294" name="Választógomb 1054" hidden="1">
              <a:extLst>
                <a:ext uri="{63B3BB69-23CF-44E3-9099-C40C66FF867C}">
                  <a14:compatExt spid="_x0000_s11294"/>
                </a:ext>
                <a:ext uri="{FF2B5EF4-FFF2-40B4-BE49-F238E27FC236}">
                  <a16:creationId xmlns:a16="http://schemas.microsoft.com/office/drawing/2014/main" id="{00000000-0008-0000-02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185</xdr:row>
          <xdr:rowOff>0</xdr:rowOff>
        </xdr:from>
        <xdr:to>
          <xdr:col>9</xdr:col>
          <xdr:colOff>409575</xdr:colOff>
          <xdr:row>186</xdr:row>
          <xdr:rowOff>57150</xdr:rowOff>
        </xdr:to>
        <xdr:sp macro="" textlink="">
          <xdr:nvSpPr>
            <xdr:cNvPr id="11295" name="Választógomb 1055" hidden="1">
              <a:extLst>
                <a:ext uri="{63B3BB69-23CF-44E3-9099-C40C66FF867C}">
                  <a14:compatExt spid="_x0000_s11295"/>
                </a:ext>
                <a:ext uri="{FF2B5EF4-FFF2-40B4-BE49-F238E27FC236}">
                  <a16:creationId xmlns:a16="http://schemas.microsoft.com/office/drawing/2014/main" id="{00000000-0008-0000-02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185</xdr:row>
          <xdr:rowOff>0</xdr:rowOff>
        </xdr:from>
        <xdr:to>
          <xdr:col>11</xdr:col>
          <xdr:colOff>523875</xdr:colOff>
          <xdr:row>186</xdr:row>
          <xdr:rowOff>57150</xdr:rowOff>
        </xdr:to>
        <xdr:sp macro="" textlink="">
          <xdr:nvSpPr>
            <xdr:cNvPr id="11296" name="Választógomb 1056" hidden="1">
              <a:extLst>
                <a:ext uri="{63B3BB69-23CF-44E3-9099-C40C66FF867C}">
                  <a14:compatExt spid="_x0000_s11296"/>
                </a:ext>
                <a:ext uri="{FF2B5EF4-FFF2-40B4-BE49-F238E27FC236}">
                  <a16:creationId xmlns:a16="http://schemas.microsoft.com/office/drawing/2014/main" id="{00000000-0008-0000-02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187</xdr:row>
          <xdr:rowOff>95250</xdr:rowOff>
        </xdr:from>
        <xdr:to>
          <xdr:col>12</xdr:col>
          <xdr:colOff>66675</xdr:colOff>
          <xdr:row>190</xdr:row>
          <xdr:rowOff>19050</xdr:rowOff>
        </xdr:to>
        <xdr:sp macro="" textlink="">
          <xdr:nvSpPr>
            <xdr:cNvPr id="11297" name="Csoportpanel 1057" hidden="1">
              <a:extLst>
                <a:ext uri="{63B3BB69-23CF-44E3-9099-C40C66FF867C}">
                  <a14:compatExt spid="_x0000_s11297"/>
                </a:ext>
                <a:ext uri="{FF2B5EF4-FFF2-40B4-BE49-F238E27FC236}">
                  <a16:creationId xmlns:a16="http://schemas.microsoft.com/office/drawing/2014/main" id="{00000000-0008-0000-0200-00002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187</xdr:row>
          <xdr:rowOff>190500</xdr:rowOff>
        </xdr:from>
        <xdr:to>
          <xdr:col>2</xdr:col>
          <xdr:colOff>228600</xdr:colOff>
          <xdr:row>189</xdr:row>
          <xdr:rowOff>57150</xdr:rowOff>
        </xdr:to>
        <xdr:sp macro="" textlink="">
          <xdr:nvSpPr>
            <xdr:cNvPr id="11298" name="Választógomb 1058" hidden="1">
              <a:extLst>
                <a:ext uri="{63B3BB69-23CF-44E3-9099-C40C66FF867C}">
                  <a14:compatExt spid="_x0000_s11298"/>
                </a:ext>
                <a:ext uri="{FF2B5EF4-FFF2-40B4-BE49-F238E27FC236}">
                  <a16:creationId xmlns:a16="http://schemas.microsoft.com/office/drawing/2014/main" id="{00000000-0008-0000-02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187</xdr:row>
          <xdr:rowOff>190500</xdr:rowOff>
        </xdr:from>
        <xdr:to>
          <xdr:col>4</xdr:col>
          <xdr:colOff>466725</xdr:colOff>
          <xdr:row>189</xdr:row>
          <xdr:rowOff>57150</xdr:rowOff>
        </xdr:to>
        <xdr:sp macro="" textlink="">
          <xdr:nvSpPr>
            <xdr:cNvPr id="11299" name="Választógomb 1059" hidden="1">
              <a:extLst>
                <a:ext uri="{63B3BB69-23CF-44E3-9099-C40C66FF867C}">
                  <a14:compatExt spid="_x0000_s11299"/>
                </a:ext>
                <a:ext uri="{FF2B5EF4-FFF2-40B4-BE49-F238E27FC236}">
                  <a16:creationId xmlns:a16="http://schemas.microsoft.com/office/drawing/2014/main" id="{00000000-0008-0000-02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187</xdr:row>
          <xdr:rowOff>190500</xdr:rowOff>
        </xdr:from>
        <xdr:to>
          <xdr:col>7</xdr:col>
          <xdr:colOff>161925</xdr:colOff>
          <xdr:row>189</xdr:row>
          <xdr:rowOff>57150</xdr:rowOff>
        </xdr:to>
        <xdr:sp macro="" textlink="">
          <xdr:nvSpPr>
            <xdr:cNvPr id="11300" name="Választógomb 1060" hidden="1">
              <a:extLst>
                <a:ext uri="{63B3BB69-23CF-44E3-9099-C40C66FF867C}">
                  <a14:compatExt spid="_x0000_s11300"/>
                </a:ext>
                <a:ext uri="{FF2B5EF4-FFF2-40B4-BE49-F238E27FC236}">
                  <a16:creationId xmlns:a16="http://schemas.microsoft.com/office/drawing/2014/main" id="{00000000-0008-0000-02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188</xdr:row>
          <xdr:rowOff>0</xdr:rowOff>
        </xdr:from>
        <xdr:to>
          <xdr:col>9</xdr:col>
          <xdr:colOff>409575</xdr:colOff>
          <xdr:row>189</xdr:row>
          <xdr:rowOff>57150</xdr:rowOff>
        </xdr:to>
        <xdr:sp macro="" textlink="">
          <xdr:nvSpPr>
            <xdr:cNvPr id="11301" name="Választógomb 1061" hidden="1">
              <a:extLst>
                <a:ext uri="{63B3BB69-23CF-44E3-9099-C40C66FF867C}">
                  <a14:compatExt spid="_x0000_s11301"/>
                </a:ext>
                <a:ext uri="{FF2B5EF4-FFF2-40B4-BE49-F238E27FC236}">
                  <a16:creationId xmlns:a16="http://schemas.microsoft.com/office/drawing/2014/main" id="{00000000-0008-0000-02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188</xdr:row>
          <xdr:rowOff>0</xdr:rowOff>
        </xdr:from>
        <xdr:to>
          <xdr:col>11</xdr:col>
          <xdr:colOff>523875</xdr:colOff>
          <xdr:row>189</xdr:row>
          <xdr:rowOff>57150</xdr:rowOff>
        </xdr:to>
        <xdr:sp macro="" textlink="">
          <xdr:nvSpPr>
            <xdr:cNvPr id="11302" name="Választógomb 1062" hidden="1">
              <a:extLst>
                <a:ext uri="{63B3BB69-23CF-44E3-9099-C40C66FF867C}">
                  <a14:compatExt spid="_x0000_s11302"/>
                </a:ext>
                <a:ext uri="{FF2B5EF4-FFF2-40B4-BE49-F238E27FC236}">
                  <a16:creationId xmlns:a16="http://schemas.microsoft.com/office/drawing/2014/main" id="{00000000-0008-0000-02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190</xdr:row>
          <xdr:rowOff>95250</xdr:rowOff>
        </xdr:from>
        <xdr:to>
          <xdr:col>12</xdr:col>
          <xdr:colOff>66675</xdr:colOff>
          <xdr:row>193</xdr:row>
          <xdr:rowOff>19050</xdr:rowOff>
        </xdr:to>
        <xdr:sp macro="" textlink="">
          <xdr:nvSpPr>
            <xdr:cNvPr id="11303" name="Csoportpanel 1063" hidden="1">
              <a:extLst>
                <a:ext uri="{63B3BB69-23CF-44E3-9099-C40C66FF867C}">
                  <a14:compatExt spid="_x0000_s11303"/>
                </a:ext>
                <a:ext uri="{FF2B5EF4-FFF2-40B4-BE49-F238E27FC236}">
                  <a16:creationId xmlns:a16="http://schemas.microsoft.com/office/drawing/2014/main" id="{00000000-0008-0000-0200-00002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190</xdr:row>
          <xdr:rowOff>190500</xdr:rowOff>
        </xdr:from>
        <xdr:to>
          <xdr:col>2</xdr:col>
          <xdr:colOff>228600</xdr:colOff>
          <xdr:row>192</xdr:row>
          <xdr:rowOff>57150</xdr:rowOff>
        </xdr:to>
        <xdr:sp macro="" textlink="">
          <xdr:nvSpPr>
            <xdr:cNvPr id="11304" name="Választógomb 1064" hidden="1">
              <a:extLst>
                <a:ext uri="{63B3BB69-23CF-44E3-9099-C40C66FF867C}">
                  <a14:compatExt spid="_x0000_s11304"/>
                </a:ext>
                <a:ext uri="{FF2B5EF4-FFF2-40B4-BE49-F238E27FC236}">
                  <a16:creationId xmlns:a16="http://schemas.microsoft.com/office/drawing/2014/main" id="{00000000-0008-0000-02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190</xdr:row>
          <xdr:rowOff>190500</xdr:rowOff>
        </xdr:from>
        <xdr:to>
          <xdr:col>4</xdr:col>
          <xdr:colOff>466725</xdr:colOff>
          <xdr:row>192</xdr:row>
          <xdr:rowOff>57150</xdr:rowOff>
        </xdr:to>
        <xdr:sp macro="" textlink="">
          <xdr:nvSpPr>
            <xdr:cNvPr id="11305" name="Választógomb 1065" hidden="1">
              <a:extLst>
                <a:ext uri="{63B3BB69-23CF-44E3-9099-C40C66FF867C}">
                  <a14:compatExt spid="_x0000_s11305"/>
                </a:ext>
                <a:ext uri="{FF2B5EF4-FFF2-40B4-BE49-F238E27FC236}">
                  <a16:creationId xmlns:a16="http://schemas.microsoft.com/office/drawing/2014/main" id="{00000000-0008-0000-02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190</xdr:row>
          <xdr:rowOff>190500</xdr:rowOff>
        </xdr:from>
        <xdr:to>
          <xdr:col>7</xdr:col>
          <xdr:colOff>161925</xdr:colOff>
          <xdr:row>192</xdr:row>
          <xdr:rowOff>57150</xdr:rowOff>
        </xdr:to>
        <xdr:sp macro="" textlink="">
          <xdr:nvSpPr>
            <xdr:cNvPr id="11306" name="Választógomb 1066" hidden="1">
              <a:extLst>
                <a:ext uri="{63B3BB69-23CF-44E3-9099-C40C66FF867C}">
                  <a14:compatExt spid="_x0000_s11306"/>
                </a:ext>
                <a:ext uri="{FF2B5EF4-FFF2-40B4-BE49-F238E27FC236}">
                  <a16:creationId xmlns:a16="http://schemas.microsoft.com/office/drawing/2014/main" id="{00000000-0008-0000-02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191</xdr:row>
          <xdr:rowOff>0</xdr:rowOff>
        </xdr:from>
        <xdr:to>
          <xdr:col>9</xdr:col>
          <xdr:colOff>409575</xdr:colOff>
          <xdr:row>192</xdr:row>
          <xdr:rowOff>57150</xdr:rowOff>
        </xdr:to>
        <xdr:sp macro="" textlink="">
          <xdr:nvSpPr>
            <xdr:cNvPr id="11307" name="Választógomb 1067" hidden="1">
              <a:extLst>
                <a:ext uri="{63B3BB69-23CF-44E3-9099-C40C66FF867C}">
                  <a14:compatExt spid="_x0000_s11307"/>
                </a:ext>
                <a:ext uri="{FF2B5EF4-FFF2-40B4-BE49-F238E27FC236}">
                  <a16:creationId xmlns:a16="http://schemas.microsoft.com/office/drawing/2014/main" id="{00000000-0008-0000-02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191</xdr:row>
          <xdr:rowOff>0</xdr:rowOff>
        </xdr:from>
        <xdr:to>
          <xdr:col>11</xdr:col>
          <xdr:colOff>523875</xdr:colOff>
          <xdr:row>192</xdr:row>
          <xdr:rowOff>57150</xdr:rowOff>
        </xdr:to>
        <xdr:sp macro="" textlink="">
          <xdr:nvSpPr>
            <xdr:cNvPr id="11308" name="Választógomb 1068" hidden="1">
              <a:extLst>
                <a:ext uri="{63B3BB69-23CF-44E3-9099-C40C66FF867C}">
                  <a14:compatExt spid="_x0000_s11308"/>
                </a:ext>
                <a:ext uri="{FF2B5EF4-FFF2-40B4-BE49-F238E27FC236}">
                  <a16:creationId xmlns:a16="http://schemas.microsoft.com/office/drawing/2014/main" id="{00000000-0008-0000-02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193</xdr:row>
          <xdr:rowOff>95250</xdr:rowOff>
        </xdr:from>
        <xdr:to>
          <xdr:col>12</xdr:col>
          <xdr:colOff>66675</xdr:colOff>
          <xdr:row>196</xdr:row>
          <xdr:rowOff>19050</xdr:rowOff>
        </xdr:to>
        <xdr:sp macro="" textlink="">
          <xdr:nvSpPr>
            <xdr:cNvPr id="11309" name="Csoportpanel 1069" hidden="1">
              <a:extLst>
                <a:ext uri="{63B3BB69-23CF-44E3-9099-C40C66FF867C}">
                  <a14:compatExt spid="_x0000_s11309"/>
                </a:ext>
                <a:ext uri="{FF2B5EF4-FFF2-40B4-BE49-F238E27FC236}">
                  <a16:creationId xmlns:a16="http://schemas.microsoft.com/office/drawing/2014/main" id="{00000000-0008-0000-0200-00002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193</xdr:row>
          <xdr:rowOff>190500</xdr:rowOff>
        </xdr:from>
        <xdr:to>
          <xdr:col>2</xdr:col>
          <xdr:colOff>228600</xdr:colOff>
          <xdr:row>195</xdr:row>
          <xdr:rowOff>57150</xdr:rowOff>
        </xdr:to>
        <xdr:sp macro="" textlink="">
          <xdr:nvSpPr>
            <xdr:cNvPr id="11310" name="Választógomb 1070" hidden="1">
              <a:extLst>
                <a:ext uri="{63B3BB69-23CF-44E3-9099-C40C66FF867C}">
                  <a14:compatExt spid="_x0000_s11310"/>
                </a:ext>
                <a:ext uri="{FF2B5EF4-FFF2-40B4-BE49-F238E27FC236}">
                  <a16:creationId xmlns:a16="http://schemas.microsoft.com/office/drawing/2014/main" id="{00000000-0008-0000-02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193</xdr:row>
          <xdr:rowOff>190500</xdr:rowOff>
        </xdr:from>
        <xdr:to>
          <xdr:col>4</xdr:col>
          <xdr:colOff>466725</xdr:colOff>
          <xdr:row>195</xdr:row>
          <xdr:rowOff>57150</xdr:rowOff>
        </xdr:to>
        <xdr:sp macro="" textlink="">
          <xdr:nvSpPr>
            <xdr:cNvPr id="11311" name="Választógomb 1071" hidden="1">
              <a:extLst>
                <a:ext uri="{63B3BB69-23CF-44E3-9099-C40C66FF867C}">
                  <a14:compatExt spid="_x0000_s11311"/>
                </a:ext>
                <a:ext uri="{FF2B5EF4-FFF2-40B4-BE49-F238E27FC236}">
                  <a16:creationId xmlns:a16="http://schemas.microsoft.com/office/drawing/2014/main" id="{00000000-0008-0000-02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193</xdr:row>
          <xdr:rowOff>190500</xdr:rowOff>
        </xdr:from>
        <xdr:to>
          <xdr:col>7</xdr:col>
          <xdr:colOff>161925</xdr:colOff>
          <xdr:row>195</xdr:row>
          <xdr:rowOff>57150</xdr:rowOff>
        </xdr:to>
        <xdr:sp macro="" textlink="">
          <xdr:nvSpPr>
            <xdr:cNvPr id="11312" name="Választógomb 1072" hidden="1">
              <a:extLst>
                <a:ext uri="{63B3BB69-23CF-44E3-9099-C40C66FF867C}">
                  <a14:compatExt spid="_x0000_s11312"/>
                </a:ext>
                <a:ext uri="{FF2B5EF4-FFF2-40B4-BE49-F238E27FC236}">
                  <a16:creationId xmlns:a16="http://schemas.microsoft.com/office/drawing/2014/main" id="{00000000-0008-0000-02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194</xdr:row>
          <xdr:rowOff>0</xdr:rowOff>
        </xdr:from>
        <xdr:to>
          <xdr:col>9</xdr:col>
          <xdr:colOff>409575</xdr:colOff>
          <xdr:row>195</xdr:row>
          <xdr:rowOff>57150</xdr:rowOff>
        </xdr:to>
        <xdr:sp macro="" textlink="">
          <xdr:nvSpPr>
            <xdr:cNvPr id="11313" name="Választógomb 1073" hidden="1">
              <a:extLst>
                <a:ext uri="{63B3BB69-23CF-44E3-9099-C40C66FF867C}">
                  <a14:compatExt spid="_x0000_s11313"/>
                </a:ext>
                <a:ext uri="{FF2B5EF4-FFF2-40B4-BE49-F238E27FC236}">
                  <a16:creationId xmlns:a16="http://schemas.microsoft.com/office/drawing/2014/main" id="{00000000-0008-0000-02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194</xdr:row>
          <xdr:rowOff>0</xdr:rowOff>
        </xdr:from>
        <xdr:to>
          <xdr:col>11</xdr:col>
          <xdr:colOff>523875</xdr:colOff>
          <xdr:row>195</xdr:row>
          <xdr:rowOff>57150</xdr:rowOff>
        </xdr:to>
        <xdr:sp macro="" textlink="">
          <xdr:nvSpPr>
            <xdr:cNvPr id="11314" name="Választógomb 1074" hidden="1">
              <a:extLst>
                <a:ext uri="{63B3BB69-23CF-44E3-9099-C40C66FF867C}">
                  <a14:compatExt spid="_x0000_s11314"/>
                </a:ext>
                <a:ext uri="{FF2B5EF4-FFF2-40B4-BE49-F238E27FC236}">
                  <a16:creationId xmlns:a16="http://schemas.microsoft.com/office/drawing/2014/main" id="{00000000-0008-0000-02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196</xdr:row>
          <xdr:rowOff>95250</xdr:rowOff>
        </xdr:from>
        <xdr:to>
          <xdr:col>12</xdr:col>
          <xdr:colOff>66675</xdr:colOff>
          <xdr:row>199</xdr:row>
          <xdr:rowOff>19050</xdr:rowOff>
        </xdr:to>
        <xdr:sp macro="" textlink="">
          <xdr:nvSpPr>
            <xdr:cNvPr id="11315" name="Csoportpanel 1075" hidden="1">
              <a:extLst>
                <a:ext uri="{63B3BB69-23CF-44E3-9099-C40C66FF867C}">
                  <a14:compatExt spid="_x0000_s11315"/>
                </a:ext>
                <a:ext uri="{FF2B5EF4-FFF2-40B4-BE49-F238E27FC236}">
                  <a16:creationId xmlns:a16="http://schemas.microsoft.com/office/drawing/2014/main" id="{00000000-0008-0000-0200-00003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196</xdr:row>
          <xdr:rowOff>190500</xdr:rowOff>
        </xdr:from>
        <xdr:to>
          <xdr:col>2</xdr:col>
          <xdr:colOff>228600</xdr:colOff>
          <xdr:row>198</xdr:row>
          <xdr:rowOff>57150</xdr:rowOff>
        </xdr:to>
        <xdr:sp macro="" textlink="">
          <xdr:nvSpPr>
            <xdr:cNvPr id="11316" name="Választógomb 1076" hidden="1">
              <a:extLst>
                <a:ext uri="{63B3BB69-23CF-44E3-9099-C40C66FF867C}">
                  <a14:compatExt spid="_x0000_s11316"/>
                </a:ext>
                <a:ext uri="{FF2B5EF4-FFF2-40B4-BE49-F238E27FC236}">
                  <a16:creationId xmlns:a16="http://schemas.microsoft.com/office/drawing/2014/main" id="{00000000-0008-0000-02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196</xdr:row>
          <xdr:rowOff>190500</xdr:rowOff>
        </xdr:from>
        <xdr:to>
          <xdr:col>4</xdr:col>
          <xdr:colOff>466725</xdr:colOff>
          <xdr:row>198</xdr:row>
          <xdr:rowOff>57150</xdr:rowOff>
        </xdr:to>
        <xdr:sp macro="" textlink="">
          <xdr:nvSpPr>
            <xdr:cNvPr id="11317" name="Választógomb 1077" hidden="1">
              <a:extLst>
                <a:ext uri="{63B3BB69-23CF-44E3-9099-C40C66FF867C}">
                  <a14:compatExt spid="_x0000_s11317"/>
                </a:ext>
                <a:ext uri="{FF2B5EF4-FFF2-40B4-BE49-F238E27FC236}">
                  <a16:creationId xmlns:a16="http://schemas.microsoft.com/office/drawing/2014/main" id="{00000000-0008-0000-02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196</xdr:row>
          <xdr:rowOff>190500</xdr:rowOff>
        </xdr:from>
        <xdr:to>
          <xdr:col>7</xdr:col>
          <xdr:colOff>161925</xdr:colOff>
          <xdr:row>198</xdr:row>
          <xdr:rowOff>57150</xdr:rowOff>
        </xdr:to>
        <xdr:sp macro="" textlink="">
          <xdr:nvSpPr>
            <xdr:cNvPr id="11318" name="Választógomb 1078" hidden="1">
              <a:extLst>
                <a:ext uri="{63B3BB69-23CF-44E3-9099-C40C66FF867C}">
                  <a14:compatExt spid="_x0000_s11318"/>
                </a:ext>
                <a:ext uri="{FF2B5EF4-FFF2-40B4-BE49-F238E27FC236}">
                  <a16:creationId xmlns:a16="http://schemas.microsoft.com/office/drawing/2014/main" id="{00000000-0008-0000-02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197</xdr:row>
          <xdr:rowOff>0</xdr:rowOff>
        </xdr:from>
        <xdr:to>
          <xdr:col>9</xdr:col>
          <xdr:colOff>409575</xdr:colOff>
          <xdr:row>198</xdr:row>
          <xdr:rowOff>57150</xdr:rowOff>
        </xdr:to>
        <xdr:sp macro="" textlink="">
          <xdr:nvSpPr>
            <xdr:cNvPr id="11319" name="Választógomb 1079" hidden="1">
              <a:extLst>
                <a:ext uri="{63B3BB69-23CF-44E3-9099-C40C66FF867C}">
                  <a14:compatExt spid="_x0000_s11319"/>
                </a:ext>
                <a:ext uri="{FF2B5EF4-FFF2-40B4-BE49-F238E27FC236}">
                  <a16:creationId xmlns:a16="http://schemas.microsoft.com/office/drawing/2014/main" id="{00000000-0008-0000-02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197</xdr:row>
          <xdr:rowOff>0</xdr:rowOff>
        </xdr:from>
        <xdr:to>
          <xdr:col>11</xdr:col>
          <xdr:colOff>523875</xdr:colOff>
          <xdr:row>198</xdr:row>
          <xdr:rowOff>57150</xdr:rowOff>
        </xdr:to>
        <xdr:sp macro="" textlink="">
          <xdr:nvSpPr>
            <xdr:cNvPr id="11320" name="Választógomb 1080" hidden="1">
              <a:extLst>
                <a:ext uri="{63B3BB69-23CF-44E3-9099-C40C66FF867C}">
                  <a14:compatExt spid="_x0000_s11320"/>
                </a:ext>
                <a:ext uri="{FF2B5EF4-FFF2-40B4-BE49-F238E27FC236}">
                  <a16:creationId xmlns:a16="http://schemas.microsoft.com/office/drawing/2014/main" id="{00000000-0008-0000-02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199</xdr:row>
          <xdr:rowOff>95250</xdr:rowOff>
        </xdr:from>
        <xdr:to>
          <xdr:col>12</xdr:col>
          <xdr:colOff>66675</xdr:colOff>
          <xdr:row>202</xdr:row>
          <xdr:rowOff>19050</xdr:rowOff>
        </xdr:to>
        <xdr:sp macro="" textlink="">
          <xdr:nvSpPr>
            <xdr:cNvPr id="11321" name="Csoportpanel 1081" hidden="1">
              <a:extLst>
                <a:ext uri="{63B3BB69-23CF-44E3-9099-C40C66FF867C}">
                  <a14:compatExt spid="_x0000_s11321"/>
                </a:ext>
                <a:ext uri="{FF2B5EF4-FFF2-40B4-BE49-F238E27FC236}">
                  <a16:creationId xmlns:a16="http://schemas.microsoft.com/office/drawing/2014/main" id="{00000000-0008-0000-0200-00003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199</xdr:row>
          <xdr:rowOff>190500</xdr:rowOff>
        </xdr:from>
        <xdr:to>
          <xdr:col>2</xdr:col>
          <xdr:colOff>228600</xdr:colOff>
          <xdr:row>201</xdr:row>
          <xdr:rowOff>57150</xdr:rowOff>
        </xdr:to>
        <xdr:sp macro="" textlink="">
          <xdr:nvSpPr>
            <xdr:cNvPr id="11322" name="Választógomb 1082" hidden="1">
              <a:extLst>
                <a:ext uri="{63B3BB69-23CF-44E3-9099-C40C66FF867C}">
                  <a14:compatExt spid="_x0000_s11322"/>
                </a:ext>
                <a:ext uri="{FF2B5EF4-FFF2-40B4-BE49-F238E27FC236}">
                  <a16:creationId xmlns:a16="http://schemas.microsoft.com/office/drawing/2014/main" id="{00000000-0008-0000-02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199</xdr:row>
          <xdr:rowOff>190500</xdr:rowOff>
        </xdr:from>
        <xdr:to>
          <xdr:col>4</xdr:col>
          <xdr:colOff>466725</xdr:colOff>
          <xdr:row>201</xdr:row>
          <xdr:rowOff>57150</xdr:rowOff>
        </xdr:to>
        <xdr:sp macro="" textlink="">
          <xdr:nvSpPr>
            <xdr:cNvPr id="11323" name="Választógomb 1083" hidden="1">
              <a:extLst>
                <a:ext uri="{63B3BB69-23CF-44E3-9099-C40C66FF867C}">
                  <a14:compatExt spid="_x0000_s11323"/>
                </a:ext>
                <a:ext uri="{FF2B5EF4-FFF2-40B4-BE49-F238E27FC236}">
                  <a16:creationId xmlns:a16="http://schemas.microsoft.com/office/drawing/2014/main" id="{00000000-0008-0000-02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199</xdr:row>
          <xdr:rowOff>190500</xdr:rowOff>
        </xdr:from>
        <xdr:to>
          <xdr:col>7</xdr:col>
          <xdr:colOff>161925</xdr:colOff>
          <xdr:row>201</xdr:row>
          <xdr:rowOff>57150</xdr:rowOff>
        </xdr:to>
        <xdr:sp macro="" textlink="">
          <xdr:nvSpPr>
            <xdr:cNvPr id="11324" name="Választógomb 1084" hidden="1">
              <a:extLst>
                <a:ext uri="{63B3BB69-23CF-44E3-9099-C40C66FF867C}">
                  <a14:compatExt spid="_x0000_s11324"/>
                </a:ext>
                <a:ext uri="{FF2B5EF4-FFF2-40B4-BE49-F238E27FC236}">
                  <a16:creationId xmlns:a16="http://schemas.microsoft.com/office/drawing/2014/main" id="{00000000-0008-0000-02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200</xdr:row>
          <xdr:rowOff>0</xdr:rowOff>
        </xdr:from>
        <xdr:to>
          <xdr:col>9</xdr:col>
          <xdr:colOff>409575</xdr:colOff>
          <xdr:row>201</xdr:row>
          <xdr:rowOff>57150</xdr:rowOff>
        </xdr:to>
        <xdr:sp macro="" textlink="">
          <xdr:nvSpPr>
            <xdr:cNvPr id="11325" name="Választógomb 1085" hidden="1">
              <a:extLst>
                <a:ext uri="{63B3BB69-23CF-44E3-9099-C40C66FF867C}">
                  <a14:compatExt spid="_x0000_s11325"/>
                </a:ext>
                <a:ext uri="{FF2B5EF4-FFF2-40B4-BE49-F238E27FC236}">
                  <a16:creationId xmlns:a16="http://schemas.microsoft.com/office/drawing/2014/main" id="{00000000-0008-0000-02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200</xdr:row>
          <xdr:rowOff>0</xdr:rowOff>
        </xdr:from>
        <xdr:to>
          <xdr:col>11</xdr:col>
          <xdr:colOff>523875</xdr:colOff>
          <xdr:row>201</xdr:row>
          <xdr:rowOff>57150</xdr:rowOff>
        </xdr:to>
        <xdr:sp macro="" textlink="">
          <xdr:nvSpPr>
            <xdr:cNvPr id="11326" name="Választógomb 1086" hidden="1">
              <a:extLst>
                <a:ext uri="{63B3BB69-23CF-44E3-9099-C40C66FF867C}">
                  <a14:compatExt spid="_x0000_s11326"/>
                </a:ext>
                <a:ext uri="{FF2B5EF4-FFF2-40B4-BE49-F238E27FC236}">
                  <a16:creationId xmlns:a16="http://schemas.microsoft.com/office/drawing/2014/main" id="{00000000-0008-0000-02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202</xdr:row>
          <xdr:rowOff>95250</xdr:rowOff>
        </xdr:from>
        <xdr:to>
          <xdr:col>12</xdr:col>
          <xdr:colOff>66675</xdr:colOff>
          <xdr:row>205</xdr:row>
          <xdr:rowOff>19050</xdr:rowOff>
        </xdr:to>
        <xdr:sp macro="" textlink="">
          <xdr:nvSpPr>
            <xdr:cNvPr id="11327" name="Csoportpanel 1087" hidden="1">
              <a:extLst>
                <a:ext uri="{63B3BB69-23CF-44E3-9099-C40C66FF867C}">
                  <a14:compatExt spid="_x0000_s11327"/>
                </a:ext>
                <a:ext uri="{FF2B5EF4-FFF2-40B4-BE49-F238E27FC236}">
                  <a16:creationId xmlns:a16="http://schemas.microsoft.com/office/drawing/2014/main" id="{00000000-0008-0000-0200-00003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202</xdr:row>
          <xdr:rowOff>190500</xdr:rowOff>
        </xdr:from>
        <xdr:to>
          <xdr:col>2</xdr:col>
          <xdr:colOff>228600</xdr:colOff>
          <xdr:row>204</xdr:row>
          <xdr:rowOff>57150</xdr:rowOff>
        </xdr:to>
        <xdr:sp macro="" textlink="">
          <xdr:nvSpPr>
            <xdr:cNvPr id="11328" name="Választógomb 1088" hidden="1">
              <a:extLst>
                <a:ext uri="{63B3BB69-23CF-44E3-9099-C40C66FF867C}">
                  <a14:compatExt spid="_x0000_s11328"/>
                </a:ext>
                <a:ext uri="{FF2B5EF4-FFF2-40B4-BE49-F238E27FC236}">
                  <a16:creationId xmlns:a16="http://schemas.microsoft.com/office/drawing/2014/main" id="{00000000-0008-0000-02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202</xdr:row>
          <xdr:rowOff>190500</xdr:rowOff>
        </xdr:from>
        <xdr:to>
          <xdr:col>4</xdr:col>
          <xdr:colOff>466725</xdr:colOff>
          <xdr:row>204</xdr:row>
          <xdr:rowOff>57150</xdr:rowOff>
        </xdr:to>
        <xdr:sp macro="" textlink="">
          <xdr:nvSpPr>
            <xdr:cNvPr id="11329" name="Választógomb 1089" hidden="1">
              <a:extLst>
                <a:ext uri="{63B3BB69-23CF-44E3-9099-C40C66FF867C}">
                  <a14:compatExt spid="_x0000_s11329"/>
                </a:ext>
                <a:ext uri="{FF2B5EF4-FFF2-40B4-BE49-F238E27FC236}">
                  <a16:creationId xmlns:a16="http://schemas.microsoft.com/office/drawing/2014/main" id="{00000000-0008-0000-02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202</xdr:row>
          <xdr:rowOff>190500</xdr:rowOff>
        </xdr:from>
        <xdr:to>
          <xdr:col>7</xdr:col>
          <xdr:colOff>161925</xdr:colOff>
          <xdr:row>204</xdr:row>
          <xdr:rowOff>57150</xdr:rowOff>
        </xdr:to>
        <xdr:sp macro="" textlink="">
          <xdr:nvSpPr>
            <xdr:cNvPr id="11330" name="Választógomb 1090" hidden="1">
              <a:extLst>
                <a:ext uri="{63B3BB69-23CF-44E3-9099-C40C66FF867C}">
                  <a14:compatExt spid="_x0000_s11330"/>
                </a:ext>
                <a:ext uri="{FF2B5EF4-FFF2-40B4-BE49-F238E27FC236}">
                  <a16:creationId xmlns:a16="http://schemas.microsoft.com/office/drawing/2014/main" id="{00000000-0008-0000-02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203</xdr:row>
          <xdr:rowOff>0</xdr:rowOff>
        </xdr:from>
        <xdr:to>
          <xdr:col>9</xdr:col>
          <xdr:colOff>409575</xdr:colOff>
          <xdr:row>204</xdr:row>
          <xdr:rowOff>57150</xdr:rowOff>
        </xdr:to>
        <xdr:sp macro="" textlink="">
          <xdr:nvSpPr>
            <xdr:cNvPr id="11331" name="Választógomb 1091" hidden="1">
              <a:extLst>
                <a:ext uri="{63B3BB69-23CF-44E3-9099-C40C66FF867C}">
                  <a14:compatExt spid="_x0000_s11331"/>
                </a:ext>
                <a:ext uri="{FF2B5EF4-FFF2-40B4-BE49-F238E27FC236}">
                  <a16:creationId xmlns:a16="http://schemas.microsoft.com/office/drawing/2014/main" id="{00000000-0008-0000-02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203</xdr:row>
          <xdr:rowOff>0</xdr:rowOff>
        </xdr:from>
        <xdr:to>
          <xdr:col>11</xdr:col>
          <xdr:colOff>523875</xdr:colOff>
          <xdr:row>204</xdr:row>
          <xdr:rowOff>57150</xdr:rowOff>
        </xdr:to>
        <xdr:sp macro="" textlink="">
          <xdr:nvSpPr>
            <xdr:cNvPr id="11332" name="Választógomb 1092" hidden="1">
              <a:extLst>
                <a:ext uri="{63B3BB69-23CF-44E3-9099-C40C66FF867C}">
                  <a14:compatExt spid="_x0000_s11332"/>
                </a:ext>
                <a:ext uri="{FF2B5EF4-FFF2-40B4-BE49-F238E27FC236}">
                  <a16:creationId xmlns:a16="http://schemas.microsoft.com/office/drawing/2014/main" id="{00000000-0008-0000-02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205</xdr:row>
          <xdr:rowOff>95250</xdr:rowOff>
        </xdr:from>
        <xdr:to>
          <xdr:col>12</xdr:col>
          <xdr:colOff>66675</xdr:colOff>
          <xdr:row>208</xdr:row>
          <xdr:rowOff>19050</xdr:rowOff>
        </xdr:to>
        <xdr:sp macro="" textlink="">
          <xdr:nvSpPr>
            <xdr:cNvPr id="11333" name="Csoportpanel 1093" hidden="1">
              <a:extLst>
                <a:ext uri="{63B3BB69-23CF-44E3-9099-C40C66FF867C}">
                  <a14:compatExt spid="_x0000_s11333"/>
                </a:ext>
                <a:ext uri="{FF2B5EF4-FFF2-40B4-BE49-F238E27FC236}">
                  <a16:creationId xmlns:a16="http://schemas.microsoft.com/office/drawing/2014/main" id="{00000000-0008-0000-0200-00004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205</xdr:row>
          <xdr:rowOff>190500</xdr:rowOff>
        </xdr:from>
        <xdr:to>
          <xdr:col>2</xdr:col>
          <xdr:colOff>228600</xdr:colOff>
          <xdr:row>207</xdr:row>
          <xdr:rowOff>57150</xdr:rowOff>
        </xdr:to>
        <xdr:sp macro="" textlink="">
          <xdr:nvSpPr>
            <xdr:cNvPr id="11334" name="Választógomb 1094" hidden="1">
              <a:extLst>
                <a:ext uri="{63B3BB69-23CF-44E3-9099-C40C66FF867C}">
                  <a14:compatExt spid="_x0000_s11334"/>
                </a:ext>
                <a:ext uri="{FF2B5EF4-FFF2-40B4-BE49-F238E27FC236}">
                  <a16:creationId xmlns:a16="http://schemas.microsoft.com/office/drawing/2014/main" id="{00000000-0008-0000-02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205</xdr:row>
          <xdr:rowOff>190500</xdr:rowOff>
        </xdr:from>
        <xdr:to>
          <xdr:col>4</xdr:col>
          <xdr:colOff>466725</xdr:colOff>
          <xdr:row>207</xdr:row>
          <xdr:rowOff>57150</xdr:rowOff>
        </xdr:to>
        <xdr:sp macro="" textlink="">
          <xdr:nvSpPr>
            <xdr:cNvPr id="11335" name="Választógomb 1095" hidden="1">
              <a:extLst>
                <a:ext uri="{63B3BB69-23CF-44E3-9099-C40C66FF867C}">
                  <a14:compatExt spid="_x0000_s11335"/>
                </a:ext>
                <a:ext uri="{FF2B5EF4-FFF2-40B4-BE49-F238E27FC236}">
                  <a16:creationId xmlns:a16="http://schemas.microsoft.com/office/drawing/2014/main" id="{00000000-0008-0000-02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205</xdr:row>
          <xdr:rowOff>190500</xdr:rowOff>
        </xdr:from>
        <xdr:to>
          <xdr:col>7</xdr:col>
          <xdr:colOff>161925</xdr:colOff>
          <xdr:row>207</xdr:row>
          <xdr:rowOff>57150</xdr:rowOff>
        </xdr:to>
        <xdr:sp macro="" textlink="">
          <xdr:nvSpPr>
            <xdr:cNvPr id="11336" name="Választógomb 1096" hidden="1">
              <a:extLst>
                <a:ext uri="{63B3BB69-23CF-44E3-9099-C40C66FF867C}">
                  <a14:compatExt spid="_x0000_s11336"/>
                </a:ext>
                <a:ext uri="{FF2B5EF4-FFF2-40B4-BE49-F238E27FC236}">
                  <a16:creationId xmlns:a16="http://schemas.microsoft.com/office/drawing/2014/main" id="{00000000-0008-0000-02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206</xdr:row>
          <xdr:rowOff>0</xdr:rowOff>
        </xdr:from>
        <xdr:to>
          <xdr:col>9</xdr:col>
          <xdr:colOff>409575</xdr:colOff>
          <xdr:row>207</xdr:row>
          <xdr:rowOff>57150</xdr:rowOff>
        </xdr:to>
        <xdr:sp macro="" textlink="">
          <xdr:nvSpPr>
            <xdr:cNvPr id="11337" name="Választógomb 1097" hidden="1">
              <a:extLst>
                <a:ext uri="{63B3BB69-23CF-44E3-9099-C40C66FF867C}">
                  <a14:compatExt spid="_x0000_s11337"/>
                </a:ext>
                <a:ext uri="{FF2B5EF4-FFF2-40B4-BE49-F238E27FC236}">
                  <a16:creationId xmlns:a16="http://schemas.microsoft.com/office/drawing/2014/main" id="{00000000-0008-0000-02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206</xdr:row>
          <xdr:rowOff>0</xdr:rowOff>
        </xdr:from>
        <xdr:to>
          <xdr:col>11</xdr:col>
          <xdr:colOff>523875</xdr:colOff>
          <xdr:row>207</xdr:row>
          <xdr:rowOff>57150</xdr:rowOff>
        </xdr:to>
        <xdr:sp macro="" textlink="">
          <xdr:nvSpPr>
            <xdr:cNvPr id="11338" name="Választógomb 1098" hidden="1">
              <a:extLst>
                <a:ext uri="{63B3BB69-23CF-44E3-9099-C40C66FF867C}">
                  <a14:compatExt spid="_x0000_s11338"/>
                </a:ext>
                <a:ext uri="{FF2B5EF4-FFF2-40B4-BE49-F238E27FC236}">
                  <a16:creationId xmlns:a16="http://schemas.microsoft.com/office/drawing/2014/main" id="{00000000-0008-0000-02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219</xdr:row>
          <xdr:rowOff>95250</xdr:rowOff>
        </xdr:from>
        <xdr:to>
          <xdr:col>12</xdr:col>
          <xdr:colOff>66675</xdr:colOff>
          <xdr:row>222</xdr:row>
          <xdr:rowOff>19050</xdr:rowOff>
        </xdr:to>
        <xdr:sp macro="" textlink="">
          <xdr:nvSpPr>
            <xdr:cNvPr id="11339" name="Csoportpanel 1099" hidden="1">
              <a:extLst>
                <a:ext uri="{63B3BB69-23CF-44E3-9099-C40C66FF867C}">
                  <a14:compatExt spid="_x0000_s11339"/>
                </a:ext>
                <a:ext uri="{FF2B5EF4-FFF2-40B4-BE49-F238E27FC236}">
                  <a16:creationId xmlns:a16="http://schemas.microsoft.com/office/drawing/2014/main" id="{00000000-0008-0000-0200-00004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Maximális futamidő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219</xdr:row>
          <xdr:rowOff>190500</xdr:rowOff>
        </xdr:from>
        <xdr:to>
          <xdr:col>2</xdr:col>
          <xdr:colOff>228600</xdr:colOff>
          <xdr:row>221</xdr:row>
          <xdr:rowOff>57150</xdr:rowOff>
        </xdr:to>
        <xdr:sp macro="" textlink="">
          <xdr:nvSpPr>
            <xdr:cNvPr id="11340" name="Választógomb 1100" hidden="1">
              <a:extLst>
                <a:ext uri="{63B3BB69-23CF-44E3-9099-C40C66FF867C}">
                  <a14:compatExt spid="_x0000_s11340"/>
                </a:ext>
                <a:ext uri="{FF2B5EF4-FFF2-40B4-BE49-F238E27FC236}">
                  <a16:creationId xmlns:a16="http://schemas.microsoft.com/office/drawing/2014/main" id="{00000000-0008-0000-02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219</xdr:row>
          <xdr:rowOff>190500</xdr:rowOff>
        </xdr:from>
        <xdr:to>
          <xdr:col>4</xdr:col>
          <xdr:colOff>466725</xdr:colOff>
          <xdr:row>221</xdr:row>
          <xdr:rowOff>57150</xdr:rowOff>
        </xdr:to>
        <xdr:sp macro="" textlink="">
          <xdr:nvSpPr>
            <xdr:cNvPr id="11341" name="Választógomb 1101" hidden="1">
              <a:extLst>
                <a:ext uri="{63B3BB69-23CF-44E3-9099-C40C66FF867C}">
                  <a14:compatExt spid="_x0000_s11341"/>
                </a:ext>
                <a:ext uri="{FF2B5EF4-FFF2-40B4-BE49-F238E27FC236}">
                  <a16:creationId xmlns:a16="http://schemas.microsoft.com/office/drawing/2014/main" id="{00000000-0008-0000-02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219</xdr:row>
          <xdr:rowOff>190500</xdr:rowOff>
        </xdr:from>
        <xdr:to>
          <xdr:col>7</xdr:col>
          <xdr:colOff>161925</xdr:colOff>
          <xdr:row>221</xdr:row>
          <xdr:rowOff>57150</xdr:rowOff>
        </xdr:to>
        <xdr:sp macro="" textlink="">
          <xdr:nvSpPr>
            <xdr:cNvPr id="11342" name="Választógomb 1102" hidden="1">
              <a:extLst>
                <a:ext uri="{63B3BB69-23CF-44E3-9099-C40C66FF867C}">
                  <a14:compatExt spid="_x0000_s11342"/>
                </a:ext>
                <a:ext uri="{FF2B5EF4-FFF2-40B4-BE49-F238E27FC236}">
                  <a16:creationId xmlns:a16="http://schemas.microsoft.com/office/drawing/2014/main" id="{00000000-0008-0000-02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220</xdr:row>
          <xdr:rowOff>0</xdr:rowOff>
        </xdr:from>
        <xdr:to>
          <xdr:col>9</xdr:col>
          <xdr:colOff>409575</xdr:colOff>
          <xdr:row>221</xdr:row>
          <xdr:rowOff>57150</xdr:rowOff>
        </xdr:to>
        <xdr:sp macro="" textlink="">
          <xdr:nvSpPr>
            <xdr:cNvPr id="11343" name="Választógomb 1103" hidden="1">
              <a:extLst>
                <a:ext uri="{63B3BB69-23CF-44E3-9099-C40C66FF867C}">
                  <a14:compatExt spid="_x0000_s11343"/>
                </a:ext>
                <a:ext uri="{FF2B5EF4-FFF2-40B4-BE49-F238E27FC236}">
                  <a16:creationId xmlns:a16="http://schemas.microsoft.com/office/drawing/2014/main" id="{00000000-0008-0000-02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220</xdr:row>
          <xdr:rowOff>0</xdr:rowOff>
        </xdr:from>
        <xdr:to>
          <xdr:col>11</xdr:col>
          <xdr:colOff>523875</xdr:colOff>
          <xdr:row>221</xdr:row>
          <xdr:rowOff>57150</xdr:rowOff>
        </xdr:to>
        <xdr:sp macro="" textlink="">
          <xdr:nvSpPr>
            <xdr:cNvPr id="11344" name="Választógomb 1104" hidden="1">
              <a:extLst>
                <a:ext uri="{63B3BB69-23CF-44E3-9099-C40C66FF867C}">
                  <a14:compatExt spid="_x0000_s11344"/>
                </a:ext>
                <a:ext uri="{FF2B5EF4-FFF2-40B4-BE49-F238E27FC236}">
                  <a16:creationId xmlns:a16="http://schemas.microsoft.com/office/drawing/2014/main" id="{00000000-0008-0000-02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222</xdr:row>
          <xdr:rowOff>95250</xdr:rowOff>
        </xdr:from>
        <xdr:to>
          <xdr:col>12</xdr:col>
          <xdr:colOff>66675</xdr:colOff>
          <xdr:row>225</xdr:row>
          <xdr:rowOff>19050</xdr:rowOff>
        </xdr:to>
        <xdr:sp macro="" textlink="">
          <xdr:nvSpPr>
            <xdr:cNvPr id="11345" name="Csoportpanel 1105" hidden="1">
              <a:extLst>
                <a:ext uri="{63B3BB69-23CF-44E3-9099-C40C66FF867C}">
                  <a14:compatExt spid="_x0000_s11345"/>
                </a:ext>
                <a:ext uri="{FF2B5EF4-FFF2-40B4-BE49-F238E27FC236}">
                  <a16:creationId xmlns:a16="http://schemas.microsoft.com/office/drawing/2014/main" id="{00000000-0008-0000-0200-00005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Hitelkeret maximális nagysága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222</xdr:row>
          <xdr:rowOff>190500</xdr:rowOff>
        </xdr:from>
        <xdr:to>
          <xdr:col>2</xdr:col>
          <xdr:colOff>228600</xdr:colOff>
          <xdr:row>224</xdr:row>
          <xdr:rowOff>57150</xdr:rowOff>
        </xdr:to>
        <xdr:sp macro="" textlink="">
          <xdr:nvSpPr>
            <xdr:cNvPr id="11346" name="Választógomb 1106" hidden="1">
              <a:extLst>
                <a:ext uri="{63B3BB69-23CF-44E3-9099-C40C66FF867C}">
                  <a14:compatExt spid="_x0000_s11346"/>
                </a:ext>
                <a:ext uri="{FF2B5EF4-FFF2-40B4-BE49-F238E27FC236}">
                  <a16:creationId xmlns:a16="http://schemas.microsoft.com/office/drawing/2014/main" id="{00000000-0008-0000-02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222</xdr:row>
          <xdr:rowOff>190500</xdr:rowOff>
        </xdr:from>
        <xdr:to>
          <xdr:col>4</xdr:col>
          <xdr:colOff>466725</xdr:colOff>
          <xdr:row>224</xdr:row>
          <xdr:rowOff>57150</xdr:rowOff>
        </xdr:to>
        <xdr:sp macro="" textlink="">
          <xdr:nvSpPr>
            <xdr:cNvPr id="11347" name="Választógomb 1107" hidden="1">
              <a:extLst>
                <a:ext uri="{63B3BB69-23CF-44E3-9099-C40C66FF867C}">
                  <a14:compatExt spid="_x0000_s11347"/>
                </a:ext>
                <a:ext uri="{FF2B5EF4-FFF2-40B4-BE49-F238E27FC236}">
                  <a16:creationId xmlns:a16="http://schemas.microsoft.com/office/drawing/2014/main" id="{00000000-0008-0000-02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222</xdr:row>
          <xdr:rowOff>190500</xdr:rowOff>
        </xdr:from>
        <xdr:to>
          <xdr:col>7</xdr:col>
          <xdr:colOff>161925</xdr:colOff>
          <xdr:row>224</xdr:row>
          <xdr:rowOff>57150</xdr:rowOff>
        </xdr:to>
        <xdr:sp macro="" textlink="">
          <xdr:nvSpPr>
            <xdr:cNvPr id="11348" name="Választógomb 1108" hidden="1">
              <a:extLst>
                <a:ext uri="{63B3BB69-23CF-44E3-9099-C40C66FF867C}">
                  <a14:compatExt spid="_x0000_s11348"/>
                </a:ext>
                <a:ext uri="{FF2B5EF4-FFF2-40B4-BE49-F238E27FC236}">
                  <a16:creationId xmlns:a16="http://schemas.microsoft.com/office/drawing/2014/main" id="{00000000-0008-0000-02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223</xdr:row>
          <xdr:rowOff>0</xdr:rowOff>
        </xdr:from>
        <xdr:to>
          <xdr:col>9</xdr:col>
          <xdr:colOff>409575</xdr:colOff>
          <xdr:row>224</xdr:row>
          <xdr:rowOff>57150</xdr:rowOff>
        </xdr:to>
        <xdr:sp macro="" textlink="">
          <xdr:nvSpPr>
            <xdr:cNvPr id="11349" name="Választógomb 1109" hidden="1">
              <a:extLst>
                <a:ext uri="{63B3BB69-23CF-44E3-9099-C40C66FF867C}">
                  <a14:compatExt spid="_x0000_s11349"/>
                </a:ext>
                <a:ext uri="{FF2B5EF4-FFF2-40B4-BE49-F238E27FC236}">
                  <a16:creationId xmlns:a16="http://schemas.microsoft.com/office/drawing/2014/main" id="{00000000-0008-0000-02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223</xdr:row>
          <xdr:rowOff>0</xdr:rowOff>
        </xdr:from>
        <xdr:to>
          <xdr:col>11</xdr:col>
          <xdr:colOff>523875</xdr:colOff>
          <xdr:row>224</xdr:row>
          <xdr:rowOff>57150</xdr:rowOff>
        </xdr:to>
        <xdr:sp macro="" textlink="">
          <xdr:nvSpPr>
            <xdr:cNvPr id="11350" name="Választógomb 1110" hidden="1">
              <a:extLst>
                <a:ext uri="{63B3BB69-23CF-44E3-9099-C40C66FF867C}">
                  <a14:compatExt spid="_x0000_s11350"/>
                </a:ext>
                <a:ext uri="{FF2B5EF4-FFF2-40B4-BE49-F238E27FC236}">
                  <a16:creationId xmlns:a16="http://schemas.microsoft.com/office/drawing/2014/main" id="{00000000-0008-0000-02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225</xdr:row>
          <xdr:rowOff>95250</xdr:rowOff>
        </xdr:from>
        <xdr:to>
          <xdr:col>12</xdr:col>
          <xdr:colOff>66675</xdr:colOff>
          <xdr:row>228</xdr:row>
          <xdr:rowOff>19050</xdr:rowOff>
        </xdr:to>
        <xdr:sp macro="" textlink="">
          <xdr:nvSpPr>
            <xdr:cNvPr id="11351" name="Csoportpanel 1111" hidden="1">
              <a:extLst>
                <a:ext uri="{63B3BB69-23CF-44E3-9099-C40C66FF867C}">
                  <a14:compatExt spid="_x0000_s11351"/>
                </a:ext>
                <a:ext uri="{FF2B5EF4-FFF2-40B4-BE49-F238E27FC236}">
                  <a16:creationId xmlns:a16="http://schemas.microsoft.com/office/drawing/2014/main" id="{00000000-0008-0000-0200-00005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hitelkeret nyújtásáért felszámított díj(ak)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225</xdr:row>
          <xdr:rowOff>190500</xdr:rowOff>
        </xdr:from>
        <xdr:to>
          <xdr:col>2</xdr:col>
          <xdr:colOff>228600</xdr:colOff>
          <xdr:row>227</xdr:row>
          <xdr:rowOff>57150</xdr:rowOff>
        </xdr:to>
        <xdr:sp macro="" textlink="">
          <xdr:nvSpPr>
            <xdr:cNvPr id="11352" name="Választógomb 1112" hidden="1">
              <a:extLst>
                <a:ext uri="{63B3BB69-23CF-44E3-9099-C40C66FF867C}">
                  <a14:compatExt spid="_x0000_s11352"/>
                </a:ext>
                <a:ext uri="{FF2B5EF4-FFF2-40B4-BE49-F238E27FC236}">
                  <a16:creationId xmlns:a16="http://schemas.microsoft.com/office/drawing/2014/main" id="{00000000-0008-0000-02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225</xdr:row>
          <xdr:rowOff>190500</xdr:rowOff>
        </xdr:from>
        <xdr:to>
          <xdr:col>4</xdr:col>
          <xdr:colOff>466725</xdr:colOff>
          <xdr:row>227</xdr:row>
          <xdr:rowOff>57150</xdr:rowOff>
        </xdr:to>
        <xdr:sp macro="" textlink="">
          <xdr:nvSpPr>
            <xdr:cNvPr id="11353" name="Választógomb 1113" hidden="1">
              <a:extLst>
                <a:ext uri="{63B3BB69-23CF-44E3-9099-C40C66FF867C}">
                  <a14:compatExt spid="_x0000_s11353"/>
                </a:ext>
                <a:ext uri="{FF2B5EF4-FFF2-40B4-BE49-F238E27FC236}">
                  <a16:creationId xmlns:a16="http://schemas.microsoft.com/office/drawing/2014/main" id="{00000000-0008-0000-02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225</xdr:row>
          <xdr:rowOff>190500</xdr:rowOff>
        </xdr:from>
        <xdr:to>
          <xdr:col>7</xdr:col>
          <xdr:colOff>161925</xdr:colOff>
          <xdr:row>227</xdr:row>
          <xdr:rowOff>57150</xdr:rowOff>
        </xdr:to>
        <xdr:sp macro="" textlink="">
          <xdr:nvSpPr>
            <xdr:cNvPr id="11354" name="Választógomb 1114" hidden="1">
              <a:extLst>
                <a:ext uri="{63B3BB69-23CF-44E3-9099-C40C66FF867C}">
                  <a14:compatExt spid="_x0000_s11354"/>
                </a:ext>
                <a:ext uri="{FF2B5EF4-FFF2-40B4-BE49-F238E27FC236}">
                  <a16:creationId xmlns:a16="http://schemas.microsoft.com/office/drawing/2014/main" id="{00000000-0008-0000-02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226</xdr:row>
          <xdr:rowOff>0</xdr:rowOff>
        </xdr:from>
        <xdr:to>
          <xdr:col>9</xdr:col>
          <xdr:colOff>409575</xdr:colOff>
          <xdr:row>227</xdr:row>
          <xdr:rowOff>57150</xdr:rowOff>
        </xdr:to>
        <xdr:sp macro="" textlink="">
          <xdr:nvSpPr>
            <xdr:cNvPr id="11355" name="Választógomb 1115" hidden="1">
              <a:extLst>
                <a:ext uri="{63B3BB69-23CF-44E3-9099-C40C66FF867C}">
                  <a14:compatExt spid="_x0000_s11355"/>
                </a:ext>
                <a:ext uri="{FF2B5EF4-FFF2-40B4-BE49-F238E27FC236}">
                  <a16:creationId xmlns:a16="http://schemas.microsoft.com/office/drawing/2014/main" id="{00000000-0008-0000-02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226</xdr:row>
          <xdr:rowOff>0</xdr:rowOff>
        </xdr:from>
        <xdr:to>
          <xdr:col>11</xdr:col>
          <xdr:colOff>523875</xdr:colOff>
          <xdr:row>227</xdr:row>
          <xdr:rowOff>57150</xdr:rowOff>
        </xdr:to>
        <xdr:sp macro="" textlink="">
          <xdr:nvSpPr>
            <xdr:cNvPr id="11356" name="Választógomb 1116" hidden="1">
              <a:extLst>
                <a:ext uri="{63B3BB69-23CF-44E3-9099-C40C66FF867C}">
                  <a14:compatExt spid="_x0000_s11356"/>
                </a:ext>
                <a:ext uri="{FF2B5EF4-FFF2-40B4-BE49-F238E27FC236}">
                  <a16:creationId xmlns:a16="http://schemas.microsoft.com/office/drawing/2014/main" id="{00000000-0008-0000-02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228</xdr:row>
          <xdr:rowOff>95250</xdr:rowOff>
        </xdr:from>
        <xdr:to>
          <xdr:col>12</xdr:col>
          <xdr:colOff>66675</xdr:colOff>
          <xdr:row>231</xdr:row>
          <xdr:rowOff>19050</xdr:rowOff>
        </xdr:to>
        <xdr:sp macro="" textlink="">
          <xdr:nvSpPr>
            <xdr:cNvPr id="11357" name="Csoportpanel 1117" hidden="1">
              <a:extLst>
                <a:ext uri="{63B3BB69-23CF-44E3-9099-C40C66FF867C}">
                  <a14:compatExt spid="_x0000_s11357"/>
                </a:ext>
                <a:ext uri="{FF2B5EF4-FFF2-40B4-BE49-F238E27FC236}">
                  <a16:creationId xmlns:a16="http://schemas.microsoft.com/office/drawing/2014/main" id="{00000000-0008-0000-0200-00005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hitelkamat és a forrásköltségek közötti spread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228</xdr:row>
          <xdr:rowOff>190500</xdr:rowOff>
        </xdr:from>
        <xdr:to>
          <xdr:col>2</xdr:col>
          <xdr:colOff>228600</xdr:colOff>
          <xdr:row>230</xdr:row>
          <xdr:rowOff>57150</xdr:rowOff>
        </xdr:to>
        <xdr:sp macro="" textlink="">
          <xdr:nvSpPr>
            <xdr:cNvPr id="11358" name="Választógomb 1118" hidden="1">
              <a:extLst>
                <a:ext uri="{63B3BB69-23CF-44E3-9099-C40C66FF867C}">
                  <a14:compatExt spid="_x0000_s11358"/>
                </a:ext>
                <a:ext uri="{FF2B5EF4-FFF2-40B4-BE49-F238E27FC236}">
                  <a16:creationId xmlns:a16="http://schemas.microsoft.com/office/drawing/2014/main" id="{00000000-0008-0000-02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228</xdr:row>
          <xdr:rowOff>190500</xdr:rowOff>
        </xdr:from>
        <xdr:to>
          <xdr:col>4</xdr:col>
          <xdr:colOff>466725</xdr:colOff>
          <xdr:row>230</xdr:row>
          <xdr:rowOff>57150</xdr:rowOff>
        </xdr:to>
        <xdr:sp macro="" textlink="">
          <xdr:nvSpPr>
            <xdr:cNvPr id="11359" name="Választógomb 1119" hidden="1">
              <a:extLst>
                <a:ext uri="{63B3BB69-23CF-44E3-9099-C40C66FF867C}">
                  <a14:compatExt spid="_x0000_s11359"/>
                </a:ext>
                <a:ext uri="{FF2B5EF4-FFF2-40B4-BE49-F238E27FC236}">
                  <a16:creationId xmlns:a16="http://schemas.microsoft.com/office/drawing/2014/main" id="{00000000-0008-0000-0200-00005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228</xdr:row>
          <xdr:rowOff>190500</xdr:rowOff>
        </xdr:from>
        <xdr:to>
          <xdr:col>7</xdr:col>
          <xdr:colOff>161925</xdr:colOff>
          <xdr:row>230</xdr:row>
          <xdr:rowOff>57150</xdr:rowOff>
        </xdr:to>
        <xdr:sp macro="" textlink="">
          <xdr:nvSpPr>
            <xdr:cNvPr id="11360" name="Választógomb 1120" hidden="1">
              <a:extLst>
                <a:ext uri="{63B3BB69-23CF-44E3-9099-C40C66FF867C}">
                  <a14:compatExt spid="_x0000_s11360"/>
                </a:ext>
                <a:ext uri="{FF2B5EF4-FFF2-40B4-BE49-F238E27FC236}">
                  <a16:creationId xmlns:a16="http://schemas.microsoft.com/office/drawing/2014/main" id="{00000000-0008-0000-0200-00006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229</xdr:row>
          <xdr:rowOff>0</xdr:rowOff>
        </xdr:from>
        <xdr:to>
          <xdr:col>9</xdr:col>
          <xdr:colOff>409575</xdr:colOff>
          <xdr:row>230</xdr:row>
          <xdr:rowOff>57150</xdr:rowOff>
        </xdr:to>
        <xdr:sp macro="" textlink="">
          <xdr:nvSpPr>
            <xdr:cNvPr id="11361" name="Választógomb 1121" hidden="1">
              <a:extLst>
                <a:ext uri="{63B3BB69-23CF-44E3-9099-C40C66FF867C}">
                  <a14:compatExt spid="_x0000_s11361"/>
                </a:ext>
                <a:ext uri="{FF2B5EF4-FFF2-40B4-BE49-F238E27FC236}">
                  <a16:creationId xmlns:a16="http://schemas.microsoft.com/office/drawing/2014/main" id="{00000000-0008-0000-0200-00006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229</xdr:row>
          <xdr:rowOff>0</xdr:rowOff>
        </xdr:from>
        <xdr:to>
          <xdr:col>11</xdr:col>
          <xdr:colOff>523875</xdr:colOff>
          <xdr:row>230</xdr:row>
          <xdr:rowOff>57150</xdr:rowOff>
        </xdr:to>
        <xdr:sp macro="" textlink="">
          <xdr:nvSpPr>
            <xdr:cNvPr id="11362" name="Választógomb 1122" hidden="1">
              <a:extLst>
                <a:ext uri="{63B3BB69-23CF-44E3-9099-C40C66FF867C}">
                  <a14:compatExt spid="_x0000_s11362"/>
                </a:ext>
                <a:ext uri="{FF2B5EF4-FFF2-40B4-BE49-F238E27FC236}">
                  <a16:creationId xmlns:a16="http://schemas.microsoft.com/office/drawing/2014/main" id="{00000000-0008-0000-0200-00006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231</xdr:row>
          <xdr:rowOff>95250</xdr:rowOff>
        </xdr:from>
        <xdr:to>
          <xdr:col>12</xdr:col>
          <xdr:colOff>66675</xdr:colOff>
          <xdr:row>234</xdr:row>
          <xdr:rowOff>19050</xdr:rowOff>
        </xdr:to>
        <xdr:sp macro="" textlink="">
          <xdr:nvSpPr>
            <xdr:cNvPr id="11363" name="Csoportpanel 1123" hidden="1">
              <a:extLst>
                <a:ext uri="{63B3BB69-23CF-44E3-9099-C40C66FF867C}">
                  <a14:compatExt spid="_x0000_s11363"/>
                </a:ext>
                <a:ext uri="{FF2B5EF4-FFF2-40B4-BE49-F238E27FC236}">
                  <a16:creationId xmlns:a16="http://schemas.microsoft.com/office/drawing/2014/main" id="{00000000-0008-0000-0200-00006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Kockázatosabb hiteleken lévő prémium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231</xdr:row>
          <xdr:rowOff>190500</xdr:rowOff>
        </xdr:from>
        <xdr:to>
          <xdr:col>2</xdr:col>
          <xdr:colOff>228600</xdr:colOff>
          <xdr:row>233</xdr:row>
          <xdr:rowOff>57150</xdr:rowOff>
        </xdr:to>
        <xdr:sp macro="" textlink="">
          <xdr:nvSpPr>
            <xdr:cNvPr id="11364" name="Választógomb 1124" hidden="1">
              <a:extLst>
                <a:ext uri="{63B3BB69-23CF-44E3-9099-C40C66FF867C}">
                  <a14:compatExt spid="_x0000_s11364"/>
                </a:ext>
                <a:ext uri="{FF2B5EF4-FFF2-40B4-BE49-F238E27FC236}">
                  <a16:creationId xmlns:a16="http://schemas.microsoft.com/office/drawing/2014/main" id="{00000000-0008-0000-0200-00006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231</xdr:row>
          <xdr:rowOff>190500</xdr:rowOff>
        </xdr:from>
        <xdr:to>
          <xdr:col>4</xdr:col>
          <xdr:colOff>466725</xdr:colOff>
          <xdr:row>233</xdr:row>
          <xdr:rowOff>57150</xdr:rowOff>
        </xdr:to>
        <xdr:sp macro="" textlink="">
          <xdr:nvSpPr>
            <xdr:cNvPr id="11365" name="Választógomb 1125" hidden="1">
              <a:extLst>
                <a:ext uri="{63B3BB69-23CF-44E3-9099-C40C66FF867C}">
                  <a14:compatExt spid="_x0000_s11365"/>
                </a:ext>
                <a:ext uri="{FF2B5EF4-FFF2-40B4-BE49-F238E27FC236}">
                  <a16:creationId xmlns:a16="http://schemas.microsoft.com/office/drawing/2014/main" id="{00000000-0008-0000-0200-00006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231</xdr:row>
          <xdr:rowOff>190500</xdr:rowOff>
        </xdr:from>
        <xdr:to>
          <xdr:col>7</xdr:col>
          <xdr:colOff>161925</xdr:colOff>
          <xdr:row>233</xdr:row>
          <xdr:rowOff>57150</xdr:rowOff>
        </xdr:to>
        <xdr:sp macro="" textlink="">
          <xdr:nvSpPr>
            <xdr:cNvPr id="11366" name="Választógomb 1126" hidden="1">
              <a:extLst>
                <a:ext uri="{63B3BB69-23CF-44E3-9099-C40C66FF867C}">
                  <a14:compatExt spid="_x0000_s11366"/>
                </a:ext>
                <a:ext uri="{FF2B5EF4-FFF2-40B4-BE49-F238E27FC236}">
                  <a16:creationId xmlns:a16="http://schemas.microsoft.com/office/drawing/2014/main" id="{00000000-0008-0000-0200-00006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232</xdr:row>
          <xdr:rowOff>0</xdr:rowOff>
        </xdr:from>
        <xdr:to>
          <xdr:col>9</xdr:col>
          <xdr:colOff>409575</xdr:colOff>
          <xdr:row>233</xdr:row>
          <xdr:rowOff>57150</xdr:rowOff>
        </xdr:to>
        <xdr:sp macro="" textlink="">
          <xdr:nvSpPr>
            <xdr:cNvPr id="11367" name="Választógomb 1127" hidden="1">
              <a:extLst>
                <a:ext uri="{63B3BB69-23CF-44E3-9099-C40C66FF867C}">
                  <a14:compatExt spid="_x0000_s11367"/>
                </a:ext>
                <a:ext uri="{FF2B5EF4-FFF2-40B4-BE49-F238E27FC236}">
                  <a16:creationId xmlns:a16="http://schemas.microsoft.com/office/drawing/2014/main" id="{00000000-0008-0000-0200-00006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232</xdr:row>
          <xdr:rowOff>0</xdr:rowOff>
        </xdr:from>
        <xdr:to>
          <xdr:col>11</xdr:col>
          <xdr:colOff>523875</xdr:colOff>
          <xdr:row>233</xdr:row>
          <xdr:rowOff>57150</xdr:rowOff>
        </xdr:to>
        <xdr:sp macro="" textlink="">
          <xdr:nvSpPr>
            <xdr:cNvPr id="11368" name="Választógomb 1128" hidden="1">
              <a:extLst>
                <a:ext uri="{63B3BB69-23CF-44E3-9099-C40C66FF867C}">
                  <a14:compatExt spid="_x0000_s11368"/>
                </a:ext>
                <a:ext uri="{FF2B5EF4-FFF2-40B4-BE49-F238E27FC236}">
                  <a16:creationId xmlns:a16="http://schemas.microsoft.com/office/drawing/2014/main" id="{00000000-0008-0000-0200-00006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234</xdr:row>
          <xdr:rowOff>95250</xdr:rowOff>
        </xdr:from>
        <xdr:to>
          <xdr:col>12</xdr:col>
          <xdr:colOff>66675</xdr:colOff>
          <xdr:row>237</xdr:row>
          <xdr:rowOff>19050</xdr:rowOff>
        </xdr:to>
        <xdr:sp macro="" textlink="">
          <xdr:nvSpPr>
            <xdr:cNvPr id="11369" name="Csoportpanel 1129" hidden="1">
              <a:extLst>
                <a:ext uri="{63B3BB69-23CF-44E3-9099-C40C66FF867C}">
                  <a14:compatExt spid="_x0000_s11369"/>
                </a:ext>
                <a:ext uri="{FF2B5EF4-FFF2-40B4-BE49-F238E27FC236}">
                  <a16:creationId xmlns:a16="http://schemas.microsoft.com/office/drawing/2014/main" id="{00000000-0008-0000-0200-00006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Adós szerződéses kötelezettségvállalásai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234</xdr:row>
          <xdr:rowOff>190500</xdr:rowOff>
        </xdr:from>
        <xdr:to>
          <xdr:col>2</xdr:col>
          <xdr:colOff>228600</xdr:colOff>
          <xdr:row>236</xdr:row>
          <xdr:rowOff>57150</xdr:rowOff>
        </xdr:to>
        <xdr:sp macro="" textlink="">
          <xdr:nvSpPr>
            <xdr:cNvPr id="11370" name="Választógomb 1130" hidden="1">
              <a:extLst>
                <a:ext uri="{63B3BB69-23CF-44E3-9099-C40C66FF867C}">
                  <a14:compatExt spid="_x0000_s11370"/>
                </a:ext>
                <a:ext uri="{FF2B5EF4-FFF2-40B4-BE49-F238E27FC236}">
                  <a16:creationId xmlns:a16="http://schemas.microsoft.com/office/drawing/2014/main" id="{00000000-0008-0000-02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234</xdr:row>
          <xdr:rowOff>190500</xdr:rowOff>
        </xdr:from>
        <xdr:to>
          <xdr:col>4</xdr:col>
          <xdr:colOff>466725</xdr:colOff>
          <xdr:row>236</xdr:row>
          <xdr:rowOff>57150</xdr:rowOff>
        </xdr:to>
        <xdr:sp macro="" textlink="">
          <xdr:nvSpPr>
            <xdr:cNvPr id="11371" name="Választógomb 1131" hidden="1">
              <a:extLst>
                <a:ext uri="{63B3BB69-23CF-44E3-9099-C40C66FF867C}">
                  <a14:compatExt spid="_x0000_s11371"/>
                </a:ext>
                <a:ext uri="{FF2B5EF4-FFF2-40B4-BE49-F238E27FC236}">
                  <a16:creationId xmlns:a16="http://schemas.microsoft.com/office/drawing/2014/main" id="{00000000-0008-0000-0200-00006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234</xdr:row>
          <xdr:rowOff>190500</xdr:rowOff>
        </xdr:from>
        <xdr:to>
          <xdr:col>7</xdr:col>
          <xdr:colOff>161925</xdr:colOff>
          <xdr:row>236</xdr:row>
          <xdr:rowOff>57150</xdr:rowOff>
        </xdr:to>
        <xdr:sp macro="" textlink="">
          <xdr:nvSpPr>
            <xdr:cNvPr id="11372" name="Választógomb 1132" hidden="1">
              <a:extLst>
                <a:ext uri="{63B3BB69-23CF-44E3-9099-C40C66FF867C}">
                  <a14:compatExt spid="_x0000_s11372"/>
                </a:ext>
                <a:ext uri="{FF2B5EF4-FFF2-40B4-BE49-F238E27FC236}">
                  <a16:creationId xmlns:a16="http://schemas.microsoft.com/office/drawing/2014/main" id="{00000000-0008-0000-0200-00006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235</xdr:row>
          <xdr:rowOff>0</xdr:rowOff>
        </xdr:from>
        <xdr:to>
          <xdr:col>9</xdr:col>
          <xdr:colOff>409575</xdr:colOff>
          <xdr:row>236</xdr:row>
          <xdr:rowOff>57150</xdr:rowOff>
        </xdr:to>
        <xdr:sp macro="" textlink="">
          <xdr:nvSpPr>
            <xdr:cNvPr id="11373" name="Választógomb 1133" hidden="1">
              <a:extLst>
                <a:ext uri="{63B3BB69-23CF-44E3-9099-C40C66FF867C}">
                  <a14:compatExt spid="_x0000_s11373"/>
                </a:ext>
                <a:ext uri="{FF2B5EF4-FFF2-40B4-BE49-F238E27FC236}">
                  <a16:creationId xmlns:a16="http://schemas.microsoft.com/office/drawing/2014/main" id="{00000000-0008-0000-0200-00006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235</xdr:row>
          <xdr:rowOff>0</xdr:rowOff>
        </xdr:from>
        <xdr:to>
          <xdr:col>11</xdr:col>
          <xdr:colOff>523875</xdr:colOff>
          <xdr:row>236</xdr:row>
          <xdr:rowOff>57150</xdr:rowOff>
        </xdr:to>
        <xdr:sp macro="" textlink="">
          <xdr:nvSpPr>
            <xdr:cNvPr id="11374" name="Választógomb 1134" hidden="1">
              <a:extLst>
                <a:ext uri="{63B3BB69-23CF-44E3-9099-C40C66FF867C}">
                  <a14:compatExt spid="_x0000_s11374"/>
                </a:ext>
                <a:ext uri="{FF2B5EF4-FFF2-40B4-BE49-F238E27FC236}">
                  <a16:creationId xmlns:a16="http://schemas.microsoft.com/office/drawing/2014/main" id="{00000000-0008-0000-0200-00006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237</xdr:row>
          <xdr:rowOff>95250</xdr:rowOff>
        </xdr:from>
        <xdr:to>
          <xdr:col>12</xdr:col>
          <xdr:colOff>66675</xdr:colOff>
          <xdr:row>240</xdr:row>
          <xdr:rowOff>19050</xdr:rowOff>
        </xdr:to>
        <xdr:sp macro="" textlink="">
          <xdr:nvSpPr>
            <xdr:cNvPr id="11375" name="Csoportpanel 1135" hidden="1">
              <a:extLst>
                <a:ext uri="{63B3BB69-23CF-44E3-9099-C40C66FF867C}">
                  <a14:compatExt spid="_x0000_s11375"/>
                </a:ext>
                <a:ext uri="{FF2B5EF4-FFF2-40B4-BE49-F238E27FC236}">
                  <a16:creationId xmlns:a16="http://schemas.microsoft.com/office/drawing/2014/main" id="{00000000-0008-0000-0200-00006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Fedezeti követelmények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237</xdr:row>
          <xdr:rowOff>190500</xdr:rowOff>
        </xdr:from>
        <xdr:to>
          <xdr:col>2</xdr:col>
          <xdr:colOff>228600</xdr:colOff>
          <xdr:row>239</xdr:row>
          <xdr:rowOff>57150</xdr:rowOff>
        </xdr:to>
        <xdr:sp macro="" textlink="">
          <xdr:nvSpPr>
            <xdr:cNvPr id="11376" name="Választógomb 1136" hidden="1">
              <a:extLst>
                <a:ext uri="{63B3BB69-23CF-44E3-9099-C40C66FF867C}">
                  <a14:compatExt spid="_x0000_s11376"/>
                </a:ext>
                <a:ext uri="{FF2B5EF4-FFF2-40B4-BE49-F238E27FC236}">
                  <a16:creationId xmlns:a16="http://schemas.microsoft.com/office/drawing/2014/main" id="{00000000-0008-0000-0200-00007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237</xdr:row>
          <xdr:rowOff>190500</xdr:rowOff>
        </xdr:from>
        <xdr:to>
          <xdr:col>4</xdr:col>
          <xdr:colOff>466725</xdr:colOff>
          <xdr:row>239</xdr:row>
          <xdr:rowOff>57150</xdr:rowOff>
        </xdr:to>
        <xdr:sp macro="" textlink="">
          <xdr:nvSpPr>
            <xdr:cNvPr id="11377" name="Választógomb 1137" hidden="1">
              <a:extLst>
                <a:ext uri="{63B3BB69-23CF-44E3-9099-C40C66FF867C}">
                  <a14:compatExt spid="_x0000_s11377"/>
                </a:ext>
                <a:ext uri="{FF2B5EF4-FFF2-40B4-BE49-F238E27FC236}">
                  <a16:creationId xmlns:a16="http://schemas.microsoft.com/office/drawing/2014/main" id="{00000000-0008-0000-0200-00007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237</xdr:row>
          <xdr:rowOff>190500</xdr:rowOff>
        </xdr:from>
        <xdr:to>
          <xdr:col>7</xdr:col>
          <xdr:colOff>161925</xdr:colOff>
          <xdr:row>239</xdr:row>
          <xdr:rowOff>57150</xdr:rowOff>
        </xdr:to>
        <xdr:sp macro="" textlink="">
          <xdr:nvSpPr>
            <xdr:cNvPr id="11378" name="Választógomb 1138" hidden="1">
              <a:extLst>
                <a:ext uri="{63B3BB69-23CF-44E3-9099-C40C66FF867C}">
                  <a14:compatExt spid="_x0000_s11378"/>
                </a:ext>
                <a:ext uri="{FF2B5EF4-FFF2-40B4-BE49-F238E27FC236}">
                  <a16:creationId xmlns:a16="http://schemas.microsoft.com/office/drawing/2014/main" id="{00000000-0008-0000-0200-00007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238</xdr:row>
          <xdr:rowOff>0</xdr:rowOff>
        </xdr:from>
        <xdr:to>
          <xdr:col>9</xdr:col>
          <xdr:colOff>409575</xdr:colOff>
          <xdr:row>239</xdr:row>
          <xdr:rowOff>57150</xdr:rowOff>
        </xdr:to>
        <xdr:sp macro="" textlink="">
          <xdr:nvSpPr>
            <xdr:cNvPr id="11379" name="Választógomb 1139" hidden="1">
              <a:extLst>
                <a:ext uri="{63B3BB69-23CF-44E3-9099-C40C66FF867C}">
                  <a14:compatExt spid="_x0000_s11379"/>
                </a:ext>
                <a:ext uri="{FF2B5EF4-FFF2-40B4-BE49-F238E27FC236}">
                  <a16:creationId xmlns:a16="http://schemas.microsoft.com/office/drawing/2014/main" id="{00000000-0008-0000-0200-00007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238</xdr:row>
          <xdr:rowOff>0</xdr:rowOff>
        </xdr:from>
        <xdr:to>
          <xdr:col>11</xdr:col>
          <xdr:colOff>523875</xdr:colOff>
          <xdr:row>239</xdr:row>
          <xdr:rowOff>57150</xdr:rowOff>
        </xdr:to>
        <xdr:sp macro="" textlink="">
          <xdr:nvSpPr>
            <xdr:cNvPr id="11380" name="Választógomb 1140" hidden="1">
              <a:extLst>
                <a:ext uri="{63B3BB69-23CF-44E3-9099-C40C66FF867C}">
                  <a14:compatExt spid="_x0000_s11380"/>
                </a:ext>
                <a:ext uri="{FF2B5EF4-FFF2-40B4-BE49-F238E27FC236}">
                  <a16:creationId xmlns:a16="http://schemas.microsoft.com/office/drawing/2014/main" id="{00000000-0008-0000-0200-00007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240</xdr:row>
          <xdr:rowOff>95250</xdr:rowOff>
        </xdr:from>
        <xdr:to>
          <xdr:col>12</xdr:col>
          <xdr:colOff>66675</xdr:colOff>
          <xdr:row>243</xdr:row>
          <xdr:rowOff>19050</xdr:rowOff>
        </xdr:to>
        <xdr:sp macro="" textlink="">
          <xdr:nvSpPr>
            <xdr:cNvPr id="11381" name="Csoportpanel 1141" hidden="1">
              <a:extLst>
                <a:ext uri="{63B3BB69-23CF-44E3-9099-C40C66FF867C}">
                  <a14:compatExt spid="_x0000_s11381"/>
                </a:ext>
                <a:ext uri="{FF2B5EF4-FFF2-40B4-BE49-F238E27FC236}">
                  <a16:creationId xmlns:a16="http://schemas.microsoft.com/office/drawing/2014/main" id="{00000000-0008-0000-0200-00007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Minimálisan megkövetelt hitelképességi szint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240</xdr:row>
          <xdr:rowOff>190500</xdr:rowOff>
        </xdr:from>
        <xdr:to>
          <xdr:col>2</xdr:col>
          <xdr:colOff>228600</xdr:colOff>
          <xdr:row>242</xdr:row>
          <xdr:rowOff>57150</xdr:rowOff>
        </xdr:to>
        <xdr:sp macro="" textlink="">
          <xdr:nvSpPr>
            <xdr:cNvPr id="11382" name="Választógomb 1142" hidden="1">
              <a:extLst>
                <a:ext uri="{63B3BB69-23CF-44E3-9099-C40C66FF867C}">
                  <a14:compatExt spid="_x0000_s11382"/>
                </a:ext>
                <a:ext uri="{FF2B5EF4-FFF2-40B4-BE49-F238E27FC236}">
                  <a16:creationId xmlns:a16="http://schemas.microsoft.com/office/drawing/2014/main" id="{00000000-0008-0000-0200-00007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240</xdr:row>
          <xdr:rowOff>190500</xdr:rowOff>
        </xdr:from>
        <xdr:to>
          <xdr:col>4</xdr:col>
          <xdr:colOff>466725</xdr:colOff>
          <xdr:row>242</xdr:row>
          <xdr:rowOff>57150</xdr:rowOff>
        </xdr:to>
        <xdr:sp macro="" textlink="">
          <xdr:nvSpPr>
            <xdr:cNvPr id="11383" name="Választógomb 1143" hidden="1">
              <a:extLst>
                <a:ext uri="{63B3BB69-23CF-44E3-9099-C40C66FF867C}">
                  <a14:compatExt spid="_x0000_s11383"/>
                </a:ext>
                <a:ext uri="{FF2B5EF4-FFF2-40B4-BE49-F238E27FC236}">
                  <a16:creationId xmlns:a16="http://schemas.microsoft.com/office/drawing/2014/main" id="{00000000-0008-0000-0200-00007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240</xdr:row>
          <xdr:rowOff>190500</xdr:rowOff>
        </xdr:from>
        <xdr:to>
          <xdr:col>7</xdr:col>
          <xdr:colOff>161925</xdr:colOff>
          <xdr:row>242</xdr:row>
          <xdr:rowOff>57150</xdr:rowOff>
        </xdr:to>
        <xdr:sp macro="" textlink="">
          <xdr:nvSpPr>
            <xdr:cNvPr id="11384" name="Választógomb 1144" hidden="1">
              <a:extLst>
                <a:ext uri="{63B3BB69-23CF-44E3-9099-C40C66FF867C}">
                  <a14:compatExt spid="_x0000_s11384"/>
                </a:ext>
                <a:ext uri="{FF2B5EF4-FFF2-40B4-BE49-F238E27FC236}">
                  <a16:creationId xmlns:a16="http://schemas.microsoft.com/office/drawing/2014/main" id="{00000000-0008-0000-0200-00007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241</xdr:row>
          <xdr:rowOff>0</xdr:rowOff>
        </xdr:from>
        <xdr:to>
          <xdr:col>9</xdr:col>
          <xdr:colOff>409575</xdr:colOff>
          <xdr:row>242</xdr:row>
          <xdr:rowOff>57150</xdr:rowOff>
        </xdr:to>
        <xdr:sp macro="" textlink="">
          <xdr:nvSpPr>
            <xdr:cNvPr id="11385" name="Választógomb 1145" hidden="1">
              <a:extLst>
                <a:ext uri="{63B3BB69-23CF-44E3-9099-C40C66FF867C}">
                  <a14:compatExt spid="_x0000_s11385"/>
                </a:ext>
                <a:ext uri="{FF2B5EF4-FFF2-40B4-BE49-F238E27FC236}">
                  <a16:creationId xmlns:a16="http://schemas.microsoft.com/office/drawing/2014/main" id="{00000000-0008-0000-0200-00007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241</xdr:row>
          <xdr:rowOff>0</xdr:rowOff>
        </xdr:from>
        <xdr:to>
          <xdr:col>11</xdr:col>
          <xdr:colOff>523875</xdr:colOff>
          <xdr:row>242</xdr:row>
          <xdr:rowOff>57150</xdr:rowOff>
        </xdr:to>
        <xdr:sp macro="" textlink="">
          <xdr:nvSpPr>
            <xdr:cNvPr id="11386" name="Választógomb 1146" hidden="1">
              <a:extLst>
                <a:ext uri="{63B3BB69-23CF-44E3-9099-C40C66FF867C}">
                  <a14:compatExt spid="_x0000_s11386"/>
                </a:ext>
                <a:ext uri="{FF2B5EF4-FFF2-40B4-BE49-F238E27FC236}">
                  <a16:creationId xmlns:a16="http://schemas.microsoft.com/office/drawing/2014/main" id="{00000000-0008-0000-0200-00007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243</xdr:row>
          <xdr:rowOff>95250</xdr:rowOff>
        </xdr:from>
        <xdr:to>
          <xdr:col>12</xdr:col>
          <xdr:colOff>66675</xdr:colOff>
          <xdr:row>246</xdr:row>
          <xdr:rowOff>19050</xdr:rowOff>
        </xdr:to>
        <xdr:sp macro="" textlink="">
          <xdr:nvSpPr>
            <xdr:cNvPr id="11387" name="Csoportpanel 1147" hidden="1">
              <a:extLst>
                <a:ext uri="{63B3BB69-23CF-44E3-9099-C40C66FF867C}">
                  <a14:compatExt spid="_x0000_s11387"/>
                </a:ext>
                <a:ext uri="{FF2B5EF4-FFF2-40B4-BE49-F238E27FC236}">
                  <a16:creationId xmlns:a16="http://schemas.microsoft.com/office/drawing/2014/main" id="{00000000-0008-0000-0200-00007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Monitoring/ügyféllel szembeni adatszolgáltatási követelmény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243</xdr:row>
          <xdr:rowOff>190500</xdr:rowOff>
        </xdr:from>
        <xdr:to>
          <xdr:col>2</xdr:col>
          <xdr:colOff>228600</xdr:colOff>
          <xdr:row>245</xdr:row>
          <xdr:rowOff>57150</xdr:rowOff>
        </xdr:to>
        <xdr:sp macro="" textlink="">
          <xdr:nvSpPr>
            <xdr:cNvPr id="11388" name="Választógomb 1148" hidden="1">
              <a:extLst>
                <a:ext uri="{63B3BB69-23CF-44E3-9099-C40C66FF867C}">
                  <a14:compatExt spid="_x0000_s11388"/>
                </a:ext>
                <a:ext uri="{FF2B5EF4-FFF2-40B4-BE49-F238E27FC236}">
                  <a16:creationId xmlns:a16="http://schemas.microsoft.com/office/drawing/2014/main" id="{00000000-0008-0000-0200-00007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243</xdr:row>
          <xdr:rowOff>190500</xdr:rowOff>
        </xdr:from>
        <xdr:to>
          <xdr:col>4</xdr:col>
          <xdr:colOff>466725</xdr:colOff>
          <xdr:row>245</xdr:row>
          <xdr:rowOff>57150</xdr:rowOff>
        </xdr:to>
        <xdr:sp macro="" textlink="">
          <xdr:nvSpPr>
            <xdr:cNvPr id="11389" name="Választógomb 1149" hidden="1">
              <a:extLst>
                <a:ext uri="{63B3BB69-23CF-44E3-9099-C40C66FF867C}">
                  <a14:compatExt spid="_x0000_s11389"/>
                </a:ext>
                <a:ext uri="{FF2B5EF4-FFF2-40B4-BE49-F238E27FC236}">
                  <a16:creationId xmlns:a16="http://schemas.microsoft.com/office/drawing/2014/main" id="{00000000-0008-0000-0200-00007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243</xdr:row>
          <xdr:rowOff>190500</xdr:rowOff>
        </xdr:from>
        <xdr:to>
          <xdr:col>7</xdr:col>
          <xdr:colOff>161925</xdr:colOff>
          <xdr:row>245</xdr:row>
          <xdr:rowOff>57150</xdr:rowOff>
        </xdr:to>
        <xdr:sp macro="" textlink="">
          <xdr:nvSpPr>
            <xdr:cNvPr id="11390" name="Választógomb 1150" hidden="1">
              <a:extLst>
                <a:ext uri="{63B3BB69-23CF-44E3-9099-C40C66FF867C}">
                  <a14:compatExt spid="_x0000_s11390"/>
                </a:ext>
                <a:ext uri="{FF2B5EF4-FFF2-40B4-BE49-F238E27FC236}">
                  <a16:creationId xmlns:a16="http://schemas.microsoft.com/office/drawing/2014/main" id="{00000000-0008-0000-0200-00007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244</xdr:row>
          <xdr:rowOff>0</xdr:rowOff>
        </xdr:from>
        <xdr:to>
          <xdr:col>9</xdr:col>
          <xdr:colOff>409575</xdr:colOff>
          <xdr:row>245</xdr:row>
          <xdr:rowOff>57150</xdr:rowOff>
        </xdr:to>
        <xdr:sp macro="" textlink="">
          <xdr:nvSpPr>
            <xdr:cNvPr id="11391" name="Választógomb 1151" hidden="1">
              <a:extLst>
                <a:ext uri="{63B3BB69-23CF-44E3-9099-C40C66FF867C}">
                  <a14:compatExt spid="_x0000_s11391"/>
                </a:ext>
                <a:ext uri="{FF2B5EF4-FFF2-40B4-BE49-F238E27FC236}">
                  <a16:creationId xmlns:a16="http://schemas.microsoft.com/office/drawing/2014/main" id="{00000000-0008-0000-0200-00007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244</xdr:row>
          <xdr:rowOff>0</xdr:rowOff>
        </xdr:from>
        <xdr:to>
          <xdr:col>11</xdr:col>
          <xdr:colOff>523875</xdr:colOff>
          <xdr:row>245</xdr:row>
          <xdr:rowOff>57150</xdr:rowOff>
        </xdr:to>
        <xdr:sp macro="" textlink="">
          <xdr:nvSpPr>
            <xdr:cNvPr id="11392" name="Választógomb 1152" hidden="1">
              <a:extLst>
                <a:ext uri="{63B3BB69-23CF-44E3-9099-C40C66FF867C}">
                  <a14:compatExt spid="_x0000_s11392"/>
                </a:ext>
                <a:ext uri="{FF2B5EF4-FFF2-40B4-BE49-F238E27FC236}">
                  <a16:creationId xmlns:a16="http://schemas.microsoft.com/office/drawing/2014/main" id="{00000000-0008-0000-0200-00008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389</xdr:row>
          <xdr:rowOff>95250</xdr:rowOff>
        </xdr:from>
        <xdr:to>
          <xdr:col>12</xdr:col>
          <xdr:colOff>66675</xdr:colOff>
          <xdr:row>392</xdr:row>
          <xdr:rowOff>19050</xdr:rowOff>
        </xdr:to>
        <xdr:sp macro="" textlink="">
          <xdr:nvSpPr>
            <xdr:cNvPr id="11393" name="Csoportpanel 1153" hidden="1">
              <a:extLst>
                <a:ext uri="{63B3BB69-23CF-44E3-9099-C40C66FF867C}">
                  <a14:compatExt spid="_x0000_s11393"/>
                </a:ext>
                <a:ext uri="{FF2B5EF4-FFF2-40B4-BE49-F238E27FC236}">
                  <a16:creationId xmlns:a16="http://schemas.microsoft.com/office/drawing/2014/main" id="{00000000-0008-0000-0200-00008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389</xdr:row>
          <xdr:rowOff>190500</xdr:rowOff>
        </xdr:from>
        <xdr:to>
          <xdr:col>2</xdr:col>
          <xdr:colOff>228600</xdr:colOff>
          <xdr:row>391</xdr:row>
          <xdr:rowOff>57150</xdr:rowOff>
        </xdr:to>
        <xdr:sp macro="" textlink="">
          <xdr:nvSpPr>
            <xdr:cNvPr id="11394" name="Választógomb 1154" hidden="1">
              <a:extLst>
                <a:ext uri="{63B3BB69-23CF-44E3-9099-C40C66FF867C}">
                  <a14:compatExt spid="_x0000_s11394"/>
                </a:ext>
                <a:ext uri="{FF2B5EF4-FFF2-40B4-BE49-F238E27FC236}">
                  <a16:creationId xmlns:a16="http://schemas.microsoft.com/office/drawing/2014/main" id="{00000000-0008-0000-0200-00008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389</xdr:row>
          <xdr:rowOff>190500</xdr:rowOff>
        </xdr:from>
        <xdr:to>
          <xdr:col>4</xdr:col>
          <xdr:colOff>466725</xdr:colOff>
          <xdr:row>391</xdr:row>
          <xdr:rowOff>57150</xdr:rowOff>
        </xdr:to>
        <xdr:sp macro="" textlink="">
          <xdr:nvSpPr>
            <xdr:cNvPr id="11395" name="Választógomb 1155" hidden="1">
              <a:extLst>
                <a:ext uri="{63B3BB69-23CF-44E3-9099-C40C66FF867C}">
                  <a14:compatExt spid="_x0000_s11395"/>
                </a:ext>
                <a:ext uri="{FF2B5EF4-FFF2-40B4-BE49-F238E27FC236}">
                  <a16:creationId xmlns:a16="http://schemas.microsoft.com/office/drawing/2014/main" id="{00000000-0008-0000-0200-00008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389</xdr:row>
          <xdr:rowOff>190500</xdr:rowOff>
        </xdr:from>
        <xdr:to>
          <xdr:col>7</xdr:col>
          <xdr:colOff>161925</xdr:colOff>
          <xdr:row>391</xdr:row>
          <xdr:rowOff>57150</xdr:rowOff>
        </xdr:to>
        <xdr:sp macro="" textlink="">
          <xdr:nvSpPr>
            <xdr:cNvPr id="11396" name="Választógomb 1156" hidden="1">
              <a:extLst>
                <a:ext uri="{63B3BB69-23CF-44E3-9099-C40C66FF867C}">
                  <a14:compatExt spid="_x0000_s11396"/>
                </a:ext>
                <a:ext uri="{FF2B5EF4-FFF2-40B4-BE49-F238E27FC236}">
                  <a16:creationId xmlns:a16="http://schemas.microsoft.com/office/drawing/2014/main" id="{00000000-0008-0000-0200-00008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390</xdr:row>
          <xdr:rowOff>0</xdr:rowOff>
        </xdr:from>
        <xdr:to>
          <xdr:col>9</xdr:col>
          <xdr:colOff>428625</xdr:colOff>
          <xdr:row>391</xdr:row>
          <xdr:rowOff>57150</xdr:rowOff>
        </xdr:to>
        <xdr:sp macro="" textlink="">
          <xdr:nvSpPr>
            <xdr:cNvPr id="11397" name="Választógomb 1157" hidden="1">
              <a:extLst>
                <a:ext uri="{63B3BB69-23CF-44E3-9099-C40C66FF867C}">
                  <a14:compatExt spid="_x0000_s11397"/>
                </a:ext>
                <a:ext uri="{FF2B5EF4-FFF2-40B4-BE49-F238E27FC236}">
                  <a16:creationId xmlns:a16="http://schemas.microsoft.com/office/drawing/2014/main" id="{00000000-0008-0000-0200-00008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390</xdr:row>
          <xdr:rowOff>0</xdr:rowOff>
        </xdr:from>
        <xdr:to>
          <xdr:col>11</xdr:col>
          <xdr:colOff>542925</xdr:colOff>
          <xdr:row>391</xdr:row>
          <xdr:rowOff>57150</xdr:rowOff>
        </xdr:to>
        <xdr:sp macro="" textlink="">
          <xdr:nvSpPr>
            <xdr:cNvPr id="11398" name="Választógomb 1158" hidden="1">
              <a:extLst>
                <a:ext uri="{63B3BB69-23CF-44E3-9099-C40C66FF867C}">
                  <a14:compatExt spid="_x0000_s11398"/>
                </a:ext>
                <a:ext uri="{FF2B5EF4-FFF2-40B4-BE49-F238E27FC236}">
                  <a16:creationId xmlns:a16="http://schemas.microsoft.com/office/drawing/2014/main" id="{00000000-0008-0000-0200-00008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392</xdr:row>
          <xdr:rowOff>95250</xdr:rowOff>
        </xdr:from>
        <xdr:to>
          <xdr:col>12</xdr:col>
          <xdr:colOff>66675</xdr:colOff>
          <xdr:row>395</xdr:row>
          <xdr:rowOff>19050</xdr:rowOff>
        </xdr:to>
        <xdr:sp macro="" textlink="">
          <xdr:nvSpPr>
            <xdr:cNvPr id="11399" name="Csoportpanel 1159" hidden="1">
              <a:extLst>
                <a:ext uri="{63B3BB69-23CF-44E3-9099-C40C66FF867C}">
                  <a14:compatExt spid="_x0000_s11399"/>
                </a:ext>
                <a:ext uri="{FF2B5EF4-FFF2-40B4-BE49-F238E27FC236}">
                  <a16:creationId xmlns:a16="http://schemas.microsoft.com/office/drawing/2014/main" id="{00000000-0008-0000-0200-00008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392</xdr:row>
          <xdr:rowOff>190500</xdr:rowOff>
        </xdr:from>
        <xdr:to>
          <xdr:col>2</xdr:col>
          <xdr:colOff>228600</xdr:colOff>
          <xdr:row>394</xdr:row>
          <xdr:rowOff>57150</xdr:rowOff>
        </xdr:to>
        <xdr:sp macro="" textlink="">
          <xdr:nvSpPr>
            <xdr:cNvPr id="11400" name="Választógomb 1160" hidden="1">
              <a:extLst>
                <a:ext uri="{63B3BB69-23CF-44E3-9099-C40C66FF867C}">
                  <a14:compatExt spid="_x0000_s11400"/>
                </a:ext>
                <a:ext uri="{FF2B5EF4-FFF2-40B4-BE49-F238E27FC236}">
                  <a16:creationId xmlns:a16="http://schemas.microsoft.com/office/drawing/2014/main" id="{00000000-0008-0000-0200-00008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392</xdr:row>
          <xdr:rowOff>190500</xdr:rowOff>
        </xdr:from>
        <xdr:to>
          <xdr:col>4</xdr:col>
          <xdr:colOff>466725</xdr:colOff>
          <xdr:row>394</xdr:row>
          <xdr:rowOff>57150</xdr:rowOff>
        </xdr:to>
        <xdr:sp macro="" textlink="">
          <xdr:nvSpPr>
            <xdr:cNvPr id="11401" name="Választógomb 1161" hidden="1">
              <a:extLst>
                <a:ext uri="{63B3BB69-23CF-44E3-9099-C40C66FF867C}">
                  <a14:compatExt spid="_x0000_s11401"/>
                </a:ext>
                <a:ext uri="{FF2B5EF4-FFF2-40B4-BE49-F238E27FC236}">
                  <a16:creationId xmlns:a16="http://schemas.microsoft.com/office/drawing/2014/main" id="{00000000-0008-0000-0200-00008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392</xdr:row>
          <xdr:rowOff>190500</xdr:rowOff>
        </xdr:from>
        <xdr:to>
          <xdr:col>7</xdr:col>
          <xdr:colOff>161925</xdr:colOff>
          <xdr:row>394</xdr:row>
          <xdr:rowOff>57150</xdr:rowOff>
        </xdr:to>
        <xdr:sp macro="" textlink="">
          <xdr:nvSpPr>
            <xdr:cNvPr id="11402" name="Választógomb 1162" hidden="1">
              <a:extLst>
                <a:ext uri="{63B3BB69-23CF-44E3-9099-C40C66FF867C}">
                  <a14:compatExt spid="_x0000_s11402"/>
                </a:ext>
                <a:ext uri="{FF2B5EF4-FFF2-40B4-BE49-F238E27FC236}">
                  <a16:creationId xmlns:a16="http://schemas.microsoft.com/office/drawing/2014/main" id="{00000000-0008-0000-0200-00008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393</xdr:row>
          <xdr:rowOff>0</xdr:rowOff>
        </xdr:from>
        <xdr:to>
          <xdr:col>9</xdr:col>
          <xdr:colOff>428625</xdr:colOff>
          <xdr:row>394</xdr:row>
          <xdr:rowOff>57150</xdr:rowOff>
        </xdr:to>
        <xdr:sp macro="" textlink="">
          <xdr:nvSpPr>
            <xdr:cNvPr id="11403" name="Választógomb 1163" hidden="1">
              <a:extLst>
                <a:ext uri="{63B3BB69-23CF-44E3-9099-C40C66FF867C}">
                  <a14:compatExt spid="_x0000_s11403"/>
                </a:ext>
                <a:ext uri="{FF2B5EF4-FFF2-40B4-BE49-F238E27FC236}">
                  <a16:creationId xmlns:a16="http://schemas.microsoft.com/office/drawing/2014/main" id="{00000000-0008-0000-0200-00008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393</xdr:row>
          <xdr:rowOff>0</xdr:rowOff>
        </xdr:from>
        <xdr:to>
          <xdr:col>11</xdr:col>
          <xdr:colOff>542925</xdr:colOff>
          <xdr:row>394</xdr:row>
          <xdr:rowOff>57150</xdr:rowOff>
        </xdr:to>
        <xdr:sp macro="" textlink="">
          <xdr:nvSpPr>
            <xdr:cNvPr id="11404" name="Választógomb 1164" hidden="1">
              <a:extLst>
                <a:ext uri="{63B3BB69-23CF-44E3-9099-C40C66FF867C}">
                  <a14:compatExt spid="_x0000_s11404"/>
                </a:ext>
                <a:ext uri="{FF2B5EF4-FFF2-40B4-BE49-F238E27FC236}">
                  <a16:creationId xmlns:a16="http://schemas.microsoft.com/office/drawing/2014/main" id="{00000000-0008-0000-0200-00008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395</xdr:row>
          <xdr:rowOff>95250</xdr:rowOff>
        </xdr:from>
        <xdr:to>
          <xdr:col>12</xdr:col>
          <xdr:colOff>66675</xdr:colOff>
          <xdr:row>398</xdr:row>
          <xdr:rowOff>19050</xdr:rowOff>
        </xdr:to>
        <xdr:sp macro="" textlink="">
          <xdr:nvSpPr>
            <xdr:cNvPr id="11405" name="Csoportpanel 1165" hidden="1">
              <a:extLst>
                <a:ext uri="{63B3BB69-23CF-44E3-9099-C40C66FF867C}">
                  <a14:compatExt spid="_x0000_s11405"/>
                </a:ext>
                <a:ext uri="{FF2B5EF4-FFF2-40B4-BE49-F238E27FC236}">
                  <a16:creationId xmlns:a16="http://schemas.microsoft.com/office/drawing/2014/main" id="{00000000-0008-0000-0200-00008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395</xdr:row>
          <xdr:rowOff>190500</xdr:rowOff>
        </xdr:from>
        <xdr:to>
          <xdr:col>2</xdr:col>
          <xdr:colOff>228600</xdr:colOff>
          <xdr:row>397</xdr:row>
          <xdr:rowOff>57150</xdr:rowOff>
        </xdr:to>
        <xdr:sp macro="" textlink="">
          <xdr:nvSpPr>
            <xdr:cNvPr id="11406" name="Választógomb 1166" hidden="1">
              <a:extLst>
                <a:ext uri="{63B3BB69-23CF-44E3-9099-C40C66FF867C}">
                  <a14:compatExt spid="_x0000_s11406"/>
                </a:ext>
                <a:ext uri="{FF2B5EF4-FFF2-40B4-BE49-F238E27FC236}">
                  <a16:creationId xmlns:a16="http://schemas.microsoft.com/office/drawing/2014/main" id="{00000000-0008-0000-0200-00008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395</xdr:row>
          <xdr:rowOff>190500</xdr:rowOff>
        </xdr:from>
        <xdr:to>
          <xdr:col>4</xdr:col>
          <xdr:colOff>466725</xdr:colOff>
          <xdr:row>397</xdr:row>
          <xdr:rowOff>57150</xdr:rowOff>
        </xdr:to>
        <xdr:sp macro="" textlink="">
          <xdr:nvSpPr>
            <xdr:cNvPr id="11407" name="Választógomb 1167" hidden="1">
              <a:extLst>
                <a:ext uri="{63B3BB69-23CF-44E3-9099-C40C66FF867C}">
                  <a14:compatExt spid="_x0000_s11407"/>
                </a:ext>
                <a:ext uri="{FF2B5EF4-FFF2-40B4-BE49-F238E27FC236}">
                  <a16:creationId xmlns:a16="http://schemas.microsoft.com/office/drawing/2014/main" id="{00000000-0008-0000-0200-00008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395</xdr:row>
          <xdr:rowOff>190500</xdr:rowOff>
        </xdr:from>
        <xdr:to>
          <xdr:col>7</xdr:col>
          <xdr:colOff>161925</xdr:colOff>
          <xdr:row>397</xdr:row>
          <xdr:rowOff>57150</xdr:rowOff>
        </xdr:to>
        <xdr:sp macro="" textlink="">
          <xdr:nvSpPr>
            <xdr:cNvPr id="11408" name="Választógomb 1168" hidden="1">
              <a:extLst>
                <a:ext uri="{63B3BB69-23CF-44E3-9099-C40C66FF867C}">
                  <a14:compatExt spid="_x0000_s11408"/>
                </a:ext>
                <a:ext uri="{FF2B5EF4-FFF2-40B4-BE49-F238E27FC236}">
                  <a16:creationId xmlns:a16="http://schemas.microsoft.com/office/drawing/2014/main" id="{00000000-0008-0000-0200-00009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396</xdr:row>
          <xdr:rowOff>0</xdr:rowOff>
        </xdr:from>
        <xdr:to>
          <xdr:col>9</xdr:col>
          <xdr:colOff>428625</xdr:colOff>
          <xdr:row>397</xdr:row>
          <xdr:rowOff>57150</xdr:rowOff>
        </xdr:to>
        <xdr:sp macro="" textlink="">
          <xdr:nvSpPr>
            <xdr:cNvPr id="11409" name="Választógomb 1169" hidden="1">
              <a:extLst>
                <a:ext uri="{63B3BB69-23CF-44E3-9099-C40C66FF867C}">
                  <a14:compatExt spid="_x0000_s11409"/>
                </a:ext>
                <a:ext uri="{FF2B5EF4-FFF2-40B4-BE49-F238E27FC236}">
                  <a16:creationId xmlns:a16="http://schemas.microsoft.com/office/drawing/2014/main" id="{00000000-0008-0000-0200-00009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396</xdr:row>
          <xdr:rowOff>0</xdr:rowOff>
        </xdr:from>
        <xdr:to>
          <xdr:col>11</xdr:col>
          <xdr:colOff>542925</xdr:colOff>
          <xdr:row>397</xdr:row>
          <xdr:rowOff>57150</xdr:rowOff>
        </xdr:to>
        <xdr:sp macro="" textlink="">
          <xdr:nvSpPr>
            <xdr:cNvPr id="11410" name="Választógomb 1170" hidden="1">
              <a:extLst>
                <a:ext uri="{63B3BB69-23CF-44E3-9099-C40C66FF867C}">
                  <a14:compatExt spid="_x0000_s11410"/>
                </a:ext>
                <a:ext uri="{FF2B5EF4-FFF2-40B4-BE49-F238E27FC236}">
                  <a16:creationId xmlns:a16="http://schemas.microsoft.com/office/drawing/2014/main" id="{00000000-0008-0000-0200-00009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398</xdr:row>
          <xdr:rowOff>95250</xdr:rowOff>
        </xdr:from>
        <xdr:to>
          <xdr:col>12</xdr:col>
          <xdr:colOff>66675</xdr:colOff>
          <xdr:row>401</xdr:row>
          <xdr:rowOff>19050</xdr:rowOff>
        </xdr:to>
        <xdr:sp macro="" textlink="">
          <xdr:nvSpPr>
            <xdr:cNvPr id="11411" name="Csoportpanel 1171" hidden="1">
              <a:extLst>
                <a:ext uri="{63B3BB69-23CF-44E3-9099-C40C66FF867C}">
                  <a14:compatExt spid="_x0000_s11411"/>
                </a:ext>
                <a:ext uri="{FF2B5EF4-FFF2-40B4-BE49-F238E27FC236}">
                  <a16:creationId xmlns:a16="http://schemas.microsoft.com/office/drawing/2014/main" id="{00000000-0008-0000-0200-00009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398</xdr:row>
          <xdr:rowOff>190500</xdr:rowOff>
        </xdr:from>
        <xdr:to>
          <xdr:col>2</xdr:col>
          <xdr:colOff>228600</xdr:colOff>
          <xdr:row>400</xdr:row>
          <xdr:rowOff>57150</xdr:rowOff>
        </xdr:to>
        <xdr:sp macro="" textlink="">
          <xdr:nvSpPr>
            <xdr:cNvPr id="11412" name="Választógomb 1172" hidden="1">
              <a:extLst>
                <a:ext uri="{63B3BB69-23CF-44E3-9099-C40C66FF867C}">
                  <a14:compatExt spid="_x0000_s11412"/>
                </a:ext>
                <a:ext uri="{FF2B5EF4-FFF2-40B4-BE49-F238E27FC236}">
                  <a16:creationId xmlns:a16="http://schemas.microsoft.com/office/drawing/2014/main" id="{00000000-0008-0000-0200-00009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398</xdr:row>
          <xdr:rowOff>190500</xdr:rowOff>
        </xdr:from>
        <xdr:to>
          <xdr:col>4</xdr:col>
          <xdr:colOff>466725</xdr:colOff>
          <xdr:row>400</xdr:row>
          <xdr:rowOff>57150</xdr:rowOff>
        </xdr:to>
        <xdr:sp macro="" textlink="">
          <xdr:nvSpPr>
            <xdr:cNvPr id="11413" name="Választógomb 1173" hidden="1">
              <a:extLst>
                <a:ext uri="{63B3BB69-23CF-44E3-9099-C40C66FF867C}">
                  <a14:compatExt spid="_x0000_s11413"/>
                </a:ext>
                <a:ext uri="{FF2B5EF4-FFF2-40B4-BE49-F238E27FC236}">
                  <a16:creationId xmlns:a16="http://schemas.microsoft.com/office/drawing/2014/main" id="{00000000-0008-0000-0200-00009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398</xdr:row>
          <xdr:rowOff>190500</xdr:rowOff>
        </xdr:from>
        <xdr:to>
          <xdr:col>7</xdr:col>
          <xdr:colOff>161925</xdr:colOff>
          <xdr:row>400</xdr:row>
          <xdr:rowOff>57150</xdr:rowOff>
        </xdr:to>
        <xdr:sp macro="" textlink="">
          <xdr:nvSpPr>
            <xdr:cNvPr id="11414" name="Választógomb 1174" hidden="1">
              <a:extLst>
                <a:ext uri="{63B3BB69-23CF-44E3-9099-C40C66FF867C}">
                  <a14:compatExt spid="_x0000_s11414"/>
                </a:ext>
                <a:ext uri="{FF2B5EF4-FFF2-40B4-BE49-F238E27FC236}">
                  <a16:creationId xmlns:a16="http://schemas.microsoft.com/office/drawing/2014/main" id="{00000000-0008-0000-0200-00009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399</xdr:row>
          <xdr:rowOff>0</xdr:rowOff>
        </xdr:from>
        <xdr:to>
          <xdr:col>9</xdr:col>
          <xdr:colOff>428625</xdr:colOff>
          <xdr:row>400</xdr:row>
          <xdr:rowOff>57150</xdr:rowOff>
        </xdr:to>
        <xdr:sp macro="" textlink="">
          <xdr:nvSpPr>
            <xdr:cNvPr id="11415" name="Választógomb 1175" hidden="1">
              <a:extLst>
                <a:ext uri="{63B3BB69-23CF-44E3-9099-C40C66FF867C}">
                  <a14:compatExt spid="_x0000_s11415"/>
                </a:ext>
                <a:ext uri="{FF2B5EF4-FFF2-40B4-BE49-F238E27FC236}">
                  <a16:creationId xmlns:a16="http://schemas.microsoft.com/office/drawing/2014/main" id="{00000000-0008-0000-0200-00009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399</xdr:row>
          <xdr:rowOff>0</xdr:rowOff>
        </xdr:from>
        <xdr:to>
          <xdr:col>11</xdr:col>
          <xdr:colOff>542925</xdr:colOff>
          <xdr:row>400</xdr:row>
          <xdr:rowOff>57150</xdr:rowOff>
        </xdr:to>
        <xdr:sp macro="" textlink="">
          <xdr:nvSpPr>
            <xdr:cNvPr id="11416" name="Választógomb 1176" hidden="1">
              <a:extLst>
                <a:ext uri="{63B3BB69-23CF-44E3-9099-C40C66FF867C}">
                  <a14:compatExt spid="_x0000_s11416"/>
                </a:ext>
                <a:ext uri="{FF2B5EF4-FFF2-40B4-BE49-F238E27FC236}">
                  <a16:creationId xmlns:a16="http://schemas.microsoft.com/office/drawing/2014/main" id="{00000000-0008-0000-0200-00009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401</xdr:row>
          <xdr:rowOff>95250</xdr:rowOff>
        </xdr:from>
        <xdr:to>
          <xdr:col>12</xdr:col>
          <xdr:colOff>66675</xdr:colOff>
          <xdr:row>404</xdr:row>
          <xdr:rowOff>19050</xdr:rowOff>
        </xdr:to>
        <xdr:sp macro="" textlink="">
          <xdr:nvSpPr>
            <xdr:cNvPr id="11417" name="Csoportpanel 1177" hidden="1">
              <a:extLst>
                <a:ext uri="{63B3BB69-23CF-44E3-9099-C40C66FF867C}">
                  <a14:compatExt spid="_x0000_s11417"/>
                </a:ext>
                <a:ext uri="{FF2B5EF4-FFF2-40B4-BE49-F238E27FC236}">
                  <a16:creationId xmlns:a16="http://schemas.microsoft.com/office/drawing/2014/main" id="{00000000-0008-0000-0200-00009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401</xdr:row>
          <xdr:rowOff>190500</xdr:rowOff>
        </xdr:from>
        <xdr:to>
          <xdr:col>2</xdr:col>
          <xdr:colOff>228600</xdr:colOff>
          <xdr:row>403</xdr:row>
          <xdr:rowOff>57150</xdr:rowOff>
        </xdr:to>
        <xdr:sp macro="" textlink="">
          <xdr:nvSpPr>
            <xdr:cNvPr id="11418" name="Választógomb 1178" hidden="1">
              <a:extLst>
                <a:ext uri="{63B3BB69-23CF-44E3-9099-C40C66FF867C}">
                  <a14:compatExt spid="_x0000_s11418"/>
                </a:ext>
                <a:ext uri="{FF2B5EF4-FFF2-40B4-BE49-F238E27FC236}">
                  <a16:creationId xmlns:a16="http://schemas.microsoft.com/office/drawing/2014/main" id="{00000000-0008-0000-0200-00009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401</xdr:row>
          <xdr:rowOff>190500</xdr:rowOff>
        </xdr:from>
        <xdr:to>
          <xdr:col>4</xdr:col>
          <xdr:colOff>466725</xdr:colOff>
          <xdr:row>403</xdr:row>
          <xdr:rowOff>57150</xdr:rowOff>
        </xdr:to>
        <xdr:sp macro="" textlink="">
          <xdr:nvSpPr>
            <xdr:cNvPr id="11419" name="Választógomb 1179" hidden="1">
              <a:extLst>
                <a:ext uri="{63B3BB69-23CF-44E3-9099-C40C66FF867C}">
                  <a14:compatExt spid="_x0000_s11419"/>
                </a:ext>
                <a:ext uri="{FF2B5EF4-FFF2-40B4-BE49-F238E27FC236}">
                  <a16:creationId xmlns:a16="http://schemas.microsoft.com/office/drawing/2014/main" id="{00000000-0008-0000-0200-00009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401</xdr:row>
          <xdr:rowOff>190500</xdr:rowOff>
        </xdr:from>
        <xdr:to>
          <xdr:col>7</xdr:col>
          <xdr:colOff>161925</xdr:colOff>
          <xdr:row>403</xdr:row>
          <xdr:rowOff>57150</xdr:rowOff>
        </xdr:to>
        <xdr:sp macro="" textlink="">
          <xdr:nvSpPr>
            <xdr:cNvPr id="11420" name="Választógomb 1180" hidden="1">
              <a:extLst>
                <a:ext uri="{63B3BB69-23CF-44E3-9099-C40C66FF867C}">
                  <a14:compatExt spid="_x0000_s11420"/>
                </a:ext>
                <a:ext uri="{FF2B5EF4-FFF2-40B4-BE49-F238E27FC236}">
                  <a16:creationId xmlns:a16="http://schemas.microsoft.com/office/drawing/2014/main" id="{00000000-0008-0000-0200-00009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402</xdr:row>
          <xdr:rowOff>0</xdr:rowOff>
        </xdr:from>
        <xdr:to>
          <xdr:col>9</xdr:col>
          <xdr:colOff>428625</xdr:colOff>
          <xdr:row>403</xdr:row>
          <xdr:rowOff>57150</xdr:rowOff>
        </xdr:to>
        <xdr:sp macro="" textlink="">
          <xdr:nvSpPr>
            <xdr:cNvPr id="11421" name="Választógomb 1181" hidden="1">
              <a:extLst>
                <a:ext uri="{63B3BB69-23CF-44E3-9099-C40C66FF867C}">
                  <a14:compatExt spid="_x0000_s11421"/>
                </a:ext>
                <a:ext uri="{FF2B5EF4-FFF2-40B4-BE49-F238E27FC236}">
                  <a16:creationId xmlns:a16="http://schemas.microsoft.com/office/drawing/2014/main" id="{00000000-0008-0000-0200-00009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402</xdr:row>
          <xdr:rowOff>0</xdr:rowOff>
        </xdr:from>
        <xdr:to>
          <xdr:col>11</xdr:col>
          <xdr:colOff>542925</xdr:colOff>
          <xdr:row>403</xdr:row>
          <xdr:rowOff>57150</xdr:rowOff>
        </xdr:to>
        <xdr:sp macro="" textlink="">
          <xdr:nvSpPr>
            <xdr:cNvPr id="11422" name="Választógomb 1182" hidden="1">
              <a:extLst>
                <a:ext uri="{63B3BB69-23CF-44E3-9099-C40C66FF867C}">
                  <a14:compatExt spid="_x0000_s11422"/>
                </a:ext>
                <a:ext uri="{FF2B5EF4-FFF2-40B4-BE49-F238E27FC236}">
                  <a16:creationId xmlns:a16="http://schemas.microsoft.com/office/drawing/2014/main" id="{00000000-0008-0000-0200-00009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404</xdr:row>
          <xdr:rowOff>95250</xdr:rowOff>
        </xdr:from>
        <xdr:to>
          <xdr:col>12</xdr:col>
          <xdr:colOff>66675</xdr:colOff>
          <xdr:row>407</xdr:row>
          <xdr:rowOff>19050</xdr:rowOff>
        </xdr:to>
        <xdr:sp macro="" textlink="">
          <xdr:nvSpPr>
            <xdr:cNvPr id="11423" name="Csoportpanel 1183" hidden="1">
              <a:extLst>
                <a:ext uri="{63B3BB69-23CF-44E3-9099-C40C66FF867C}">
                  <a14:compatExt spid="_x0000_s11423"/>
                </a:ext>
                <a:ext uri="{FF2B5EF4-FFF2-40B4-BE49-F238E27FC236}">
                  <a16:creationId xmlns:a16="http://schemas.microsoft.com/office/drawing/2014/main" id="{00000000-0008-0000-0200-00009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404</xdr:row>
          <xdr:rowOff>190500</xdr:rowOff>
        </xdr:from>
        <xdr:to>
          <xdr:col>2</xdr:col>
          <xdr:colOff>228600</xdr:colOff>
          <xdr:row>406</xdr:row>
          <xdr:rowOff>57150</xdr:rowOff>
        </xdr:to>
        <xdr:sp macro="" textlink="">
          <xdr:nvSpPr>
            <xdr:cNvPr id="11424" name="Választógomb 1184" hidden="1">
              <a:extLst>
                <a:ext uri="{63B3BB69-23CF-44E3-9099-C40C66FF867C}">
                  <a14:compatExt spid="_x0000_s11424"/>
                </a:ext>
                <a:ext uri="{FF2B5EF4-FFF2-40B4-BE49-F238E27FC236}">
                  <a16:creationId xmlns:a16="http://schemas.microsoft.com/office/drawing/2014/main" id="{00000000-0008-0000-0200-0000A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404</xdr:row>
          <xdr:rowOff>190500</xdr:rowOff>
        </xdr:from>
        <xdr:to>
          <xdr:col>4</xdr:col>
          <xdr:colOff>466725</xdr:colOff>
          <xdr:row>406</xdr:row>
          <xdr:rowOff>57150</xdr:rowOff>
        </xdr:to>
        <xdr:sp macro="" textlink="">
          <xdr:nvSpPr>
            <xdr:cNvPr id="11425" name="Választógomb 1185" hidden="1">
              <a:extLst>
                <a:ext uri="{63B3BB69-23CF-44E3-9099-C40C66FF867C}">
                  <a14:compatExt spid="_x0000_s11425"/>
                </a:ext>
                <a:ext uri="{FF2B5EF4-FFF2-40B4-BE49-F238E27FC236}">
                  <a16:creationId xmlns:a16="http://schemas.microsoft.com/office/drawing/2014/main" id="{00000000-0008-0000-0200-0000A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404</xdr:row>
          <xdr:rowOff>190500</xdr:rowOff>
        </xdr:from>
        <xdr:to>
          <xdr:col>7</xdr:col>
          <xdr:colOff>161925</xdr:colOff>
          <xdr:row>406</xdr:row>
          <xdr:rowOff>57150</xdr:rowOff>
        </xdr:to>
        <xdr:sp macro="" textlink="">
          <xdr:nvSpPr>
            <xdr:cNvPr id="11426" name="Választógomb 1186" hidden="1">
              <a:extLst>
                <a:ext uri="{63B3BB69-23CF-44E3-9099-C40C66FF867C}">
                  <a14:compatExt spid="_x0000_s11426"/>
                </a:ext>
                <a:ext uri="{FF2B5EF4-FFF2-40B4-BE49-F238E27FC236}">
                  <a16:creationId xmlns:a16="http://schemas.microsoft.com/office/drawing/2014/main" id="{00000000-0008-0000-0200-0000A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405</xdr:row>
          <xdr:rowOff>0</xdr:rowOff>
        </xdr:from>
        <xdr:to>
          <xdr:col>9</xdr:col>
          <xdr:colOff>428625</xdr:colOff>
          <xdr:row>406</xdr:row>
          <xdr:rowOff>57150</xdr:rowOff>
        </xdr:to>
        <xdr:sp macro="" textlink="">
          <xdr:nvSpPr>
            <xdr:cNvPr id="11427" name="Választógomb 1187" hidden="1">
              <a:extLst>
                <a:ext uri="{63B3BB69-23CF-44E3-9099-C40C66FF867C}">
                  <a14:compatExt spid="_x0000_s11427"/>
                </a:ext>
                <a:ext uri="{FF2B5EF4-FFF2-40B4-BE49-F238E27FC236}">
                  <a16:creationId xmlns:a16="http://schemas.microsoft.com/office/drawing/2014/main" id="{00000000-0008-0000-0200-0000A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405</xdr:row>
          <xdr:rowOff>0</xdr:rowOff>
        </xdr:from>
        <xdr:to>
          <xdr:col>11</xdr:col>
          <xdr:colOff>542925</xdr:colOff>
          <xdr:row>406</xdr:row>
          <xdr:rowOff>57150</xdr:rowOff>
        </xdr:to>
        <xdr:sp macro="" textlink="">
          <xdr:nvSpPr>
            <xdr:cNvPr id="11428" name="Választógomb 1188" hidden="1">
              <a:extLst>
                <a:ext uri="{63B3BB69-23CF-44E3-9099-C40C66FF867C}">
                  <a14:compatExt spid="_x0000_s11428"/>
                </a:ext>
                <a:ext uri="{FF2B5EF4-FFF2-40B4-BE49-F238E27FC236}">
                  <a16:creationId xmlns:a16="http://schemas.microsoft.com/office/drawing/2014/main" id="{00000000-0008-0000-0200-0000A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407</xdr:row>
          <xdr:rowOff>95250</xdr:rowOff>
        </xdr:from>
        <xdr:to>
          <xdr:col>12</xdr:col>
          <xdr:colOff>66675</xdr:colOff>
          <xdr:row>410</xdr:row>
          <xdr:rowOff>19050</xdr:rowOff>
        </xdr:to>
        <xdr:sp macro="" textlink="">
          <xdr:nvSpPr>
            <xdr:cNvPr id="11429" name="Csoportpanel 1189" hidden="1">
              <a:extLst>
                <a:ext uri="{63B3BB69-23CF-44E3-9099-C40C66FF867C}">
                  <a14:compatExt spid="_x0000_s11429"/>
                </a:ext>
                <a:ext uri="{FF2B5EF4-FFF2-40B4-BE49-F238E27FC236}">
                  <a16:creationId xmlns:a16="http://schemas.microsoft.com/office/drawing/2014/main" id="{00000000-0008-0000-0200-0000A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407</xdr:row>
          <xdr:rowOff>190500</xdr:rowOff>
        </xdr:from>
        <xdr:to>
          <xdr:col>2</xdr:col>
          <xdr:colOff>228600</xdr:colOff>
          <xdr:row>409</xdr:row>
          <xdr:rowOff>57150</xdr:rowOff>
        </xdr:to>
        <xdr:sp macro="" textlink="">
          <xdr:nvSpPr>
            <xdr:cNvPr id="11430" name="Választógomb 1190" hidden="1">
              <a:extLst>
                <a:ext uri="{63B3BB69-23CF-44E3-9099-C40C66FF867C}">
                  <a14:compatExt spid="_x0000_s11430"/>
                </a:ext>
                <a:ext uri="{FF2B5EF4-FFF2-40B4-BE49-F238E27FC236}">
                  <a16:creationId xmlns:a16="http://schemas.microsoft.com/office/drawing/2014/main" id="{00000000-0008-0000-0200-0000A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407</xdr:row>
          <xdr:rowOff>190500</xdr:rowOff>
        </xdr:from>
        <xdr:to>
          <xdr:col>4</xdr:col>
          <xdr:colOff>466725</xdr:colOff>
          <xdr:row>409</xdr:row>
          <xdr:rowOff>57150</xdr:rowOff>
        </xdr:to>
        <xdr:sp macro="" textlink="">
          <xdr:nvSpPr>
            <xdr:cNvPr id="11431" name="Választógomb 1191" hidden="1">
              <a:extLst>
                <a:ext uri="{63B3BB69-23CF-44E3-9099-C40C66FF867C}">
                  <a14:compatExt spid="_x0000_s11431"/>
                </a:ext>
                <a:ext uri="{FF2B5EF4-FFF2-40B4-BE49-F238E27FC236}">
                  <a16:creationId xmlns:a16="http://schemas.microsoft.com/office/drawing/2014/main" id="{00000000-0008-0000-0200-0000A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407</xdr:row>
          <xdr:rowOff>190500</xdr:rowOff>
        </xdr:from>
        <xdr:to>
          <xdr:col>7</xdr:col>
          <xdr:colOff>161925</xdr:colOff>
          <xdr:row>409</xdr:row>
          <xdr:rowOff>57150</xdr:rowOff>
        </xdr:to>
        <xdr:sp macro="" textlink="">
          <xdr:nvSpPr>
            <xdr:cNvPr id="11432" name="Választógomb 1192" hidden="1">
              <a:extLst>
                <a:ext uri="{63B3BB69-23CF-44E3-9099-C40C66FF867C}">
                  <a14:compatExt spid="_x0000_s11432"/>
                </a:ext>
                <a:ext uri="{FF2B5EF4-FFF2-40B4-BE49-F238E27FC236}">
                  <a16:creationId xmlns:a16="http://schemas.microsoft.com/office/drawing/2014/main" id="{00000000-0008-0000-0200-0000A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408</xdr:row>
          <xdr:rowOff>0</xdr:rowOff>
        </xdr:from>
        <xdr:to>
          <xdr:col>9</xdr:col>
          <xdr:colOff>428625</xdr:colOff>
          <xdr:row>409</xdr:row>
          <xdr:rowOff>57150</xdr:rowOff>
        </xdr:to>
        <xdr:sp macro="" textlink="">
          <xdr:nvSpPr>
            <xdr:cNvPr id="11433" name="Választógomb 1193" hidden="1">
              <a:extLst>
                <a:ext uri="{63B3BB69-23CF-44E3-9099-C40C66FF867C}">
                  <a14:compatExt spid="_x0000_s11433"/>
                </a:ext>
                <a:ext uri="{FF2B5EF4-FFF2-40B4-BE49-F238E27FC236}">
                  <a16:creationId xmlns:a16="http://schemas.microsoft.com/office/drawing/2014/main" id="{00000000-0008-0000-0200-0000A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408</xdr:row>
          <xdr:rowOff>0</xdr:rowOff>
        </xdr:from>
        <xdr:to>
          <xdr:col>11</xdr:col>
          <xdr:colOff>542925</xdr:colOff>
          <xdr:row>409</xdr:row>
          <xdr:rowOff>57150</xdr:rowOff>
        </xdr:to>
        <xdr:sp macro="" textlink="">
          <xdr:nvSpPr>
            <xdr:cNvPr id="11434" name="Választógomb 1194" hidden="1">
              <a:extLst>
                <a:ext uri="{63B3BB69-23CF-44E3-9099-C40C66FF867C}">
                  <a14:compatExt spid="_x0000_s11434"/>
                </a:ext>
                <a:ext uri="{FF2B5EF4-FFF2-40B4-BE49-F238E27FC236}">
                  <a16:creationId xmlns:a16="http://schemas.microsoft.com/office/drawing/2014/main" id="{00000000-0008-0000-0200-0000A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421</xdr:row>
          <xdr:rowOff>95250</xdr:rowOff>
        </xdr:from>
        <xdr:to>
          <xdr:col>12</xdr:col>
          <xdr:colOff>66675</xdr:colOff>
          <xdr:row>424</xdr:row>
          <xdr:rowOff>19050</xdr:rowOff>
        </xdr:to>
        <xdr:sp macro="" textlink="">
          <xdr:nvSpPr>
            <xdr:cNvPr id="11435" name="Csoportpanel 1195" hidden="1">
              <a:extLst>
                <a:ext uri="{63B3BB69-23CF-44E3-9099-C40C66FF867C}">
                  <a14:compatExt spid="_x0000_s11435"/>
                </a:ext>
                <a:ext uri="{FF2B5EF4-FFF2-40B4-BE49-F238E27FC236}">
                  <a16:creationId xmlns:a16="http://schemas.microsoft.com/office/drawing/2014/main" id="{00000000-0008-0000-0200-0000A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tőkehelyzetének jelenlegi szintje,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421</xdr:row>
          <xdr:rowOff>190500</xdr:rowOff>
        </xdr:from>
        <xdr:to>
          <xdr:col>2</xdr:col>
          <xdr:colOff>228600</xdr:colOff>
          <xdr:row>423</xdr:row>
          <xdr:rowOff>57150</xdr:rowOff>
        </xdr:to>
        <xdr:sp macro="" textlink="">
          <xdr:nvSpPr>
            <xdr:cNvPr id="11436" name="Választógomb 1196" hidden="1">
              <a:extLst>
                <a:ext uri="{63B3BB69-23CF-44E3-9099-C40C66FF867C}">
                  <a14:compatExt spid="_x0000_s11436"/>
                </a:ext>
                <a:ext uri="{FF2B5EF4-FFF2-40B4-BE49-F238E27FC236}">
                  <a16:creationId xmlns:a16="http://schemas.microsoft.com/office/drawing/2014/main" id="{00000000-0008-0000-0200-0000A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421</xdr:row>
          <xdr:rowOff>190500</xdr:rowOff>
        </xdr:from>
        <xdr:to>
          <xdr:col>4</xdr:col>
          <xdr:colOff>466725</xdr:colOff>
          <xdr:row>423</xdr:row>
          <xdr:rowOff>57150</xdr:rowOff>
        </xdr:to>
        <xdr:sp macro="" textlink="">
          <xdr:nvSpPr>
            <xdr:cNvPr id="11437" name="Választógomb 1197" hidden="1">
              <a:extLst>
                <a:ext uri="{63B3BB69-23CF-44E3-9099-C40C66FF867C}">
                  <a14:compatExt spid="_x0000_s11437"/>
                </a:ext>
                <a:ext uri="{FF2B5EF4-FFF2-40B4-BE49-F238E27FC236}">
                  <a16:creationId xmlns:a16="http://schemas.microsoft.com/office/drawing/2014/main" id="{00000000-0008-0000-0200-0000A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421</xdr:row>
          <xdr:rowOff>190500</xdr:rowOff>
        </xdr:from>
        <xdr:to>
          <xdr:col>7</xdr:col>
          <xdr:colOff>161925</xdr:colOff>
          <xdr:row>423</xdr:row>
          <xdr:rowOff>57150</xdr:rowOff>
        </xdr:to>
        <xdr:sp macro="" textlink="">
          <xdr:nvSpPr>
            <xdr:cNvPr id="11438" name="Választógomb 1198" hidden="1">
              <a:extLst>
                <a:ext uri="{63B3BB69-23CF-44E3-9099-C40C66FF867C}">
                  <a14:compatExt spid="_x0000_s11438"/>
                </a:ext>
                <a:ext uri="{FF2B5EF4-FFF2-40B4-BE49-F238E27FC236}">
                  <a16:creationId xmlns:a16="http://schemas.microsoft.com/office/drawing/2014/main" id="{00000000-0008-0000-0200-0000A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422</xdr:row>
          <xdr:rowOff>0</xdr:rowOff>
        </xdr:from>
        <xdr:to>
          <xdr:col>9</xdr:col>
          <xdr:colOff>428625</xdr:colOff>
          <xdr:row>423</xdr:row>
          <xdr:rowOff>57150</xdr:rowOff>
        </xdr:to>
        <xdr:sp macro="" textlink="">
          <xdr:nvSpPr>
            <xdr:cNvPr id="11439" name="Választógomb 1199" hidden="1">
              <a:extLst>
                <a:ext uri="{63B3BB69-23CF-44E3-9099-C40C66FF867C}">
                  <a14:compatExt spid="_x0000_s11439"/>
                </a:ext>
                <a:ext uri="{FF2B5EF4-FFF2-40B4-BE49-F238E27FC236}">
                  <a16:creationId xmlns:a16="http://schemas.microsoft.com/office/drawing/2014/main" id="{00000000-0008-0000-0200-0000A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422</xdr:row>
          <xdr:rowOff>0</xdr:rowOff>
        </xdr:from>
        <xdr:to>
          <xdr:col>11</xdr:col>
          <xdr:colOff>542925</xdr:colOff>
          <xdr:row>423</xdr:row>
          <xdr:rowOff>57150</xdr:rowOff>
        </xdr:to>
        <xdr:sp macro="" textlink="">
          <xdr:nvSpPr>
            <xdr:cNvPr id="11440" name="Választógomb 1200" hidden="1">
              <a:extLst>
                <a:ext uri="{63B3BB69-23CF-44E3-9099-C40C66FF867C}">
                  <a14:compatExt spid="_x0000_s11440"/>
                </a:ext>
                <a:ext uri="{FF2B5EF4-FFF2-40B4-BE49-F238E27FC236}">
                  <a16:creationId xmlns:a16="http://schemas.microsoft.com/office/drawing/2014/main" id="{00000000-0008-0000-0200-0000B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424</xdr:row>
          <xdr:rowOff>95250</xdr:rowOff>
        </xdr:from>
        <xdr:to>
          <xdr:col>12</xdr:col>
          <xdr:colOff>66675</xdr:colOff>
          <xdr:row>427</xdr:row>
          <xdr:rowOff>19050</xdr:rowOff>
        </xdr:to>
        <xdr:sp macro="" textlink="">
          <xdr:nvSpPr>
            <xdr:cNvPr id="11441" name="Csoportpanel 1201" hidden="1">
              <a:extLst>
                <a:ext uri="{63B3BB69-23CF-44E3-9099-C40C66FF867C}">
                  <a14:compatExt spid="_x0000_s11441"/>
                </a:ext>
                <a:ext uri="{FF2B5EF4-FFF2-40B4-BE49-F238E27FC236}">
                  <a16:creationId xmlns:a16="http://schemas.microsoft.com/office/drawing/2014/main" id="{00000000-0008-0000-0200-0000B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 bank likviditási helyzetének, forrás elérhetőségeinek és feltételeinek jelenlegi, vagy a közeljövőben várható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424</xdr:row>
          <xdr:rowOff>190500</xdr:rowOff>
        </xdr:from>
        <xdr:to>
          <xdr:col>2</xdr:col>
          <xdr:colOff>228600</xdr:colOff>
          <xdr:row>426</xdr:row>
          <xdr:rowOff>57150</xdr:rowOff>
        </xdr:to>
        <xdr:sp macro="" textlink="">
          <xdr:nvSpPr>
            <xdr:cNvPr id="11442" name="Választógomb 1202" hidden="1">
              <a:extLst>
                <a:ext uri="{63B3BB69-23CF-44E3-9099-C40C66FF867C}">
                  <a14:compatExt spid="_x0000_s11442"/>
                </a:ext>
                <a:ext uri="{FF2B5EF4-FFF2-40B4-BE49-F238E27FC236}">
                  <a16:creationId xmlns:a16="http://schemas.microsoft.com/office/drawing/2014/main" id="{00000000-0008-0000-0200-0000B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424</xdr:row>
          <xdr:rowOff>190500</xdr:rowOff>
        </xdr:from>
        <xdr:to>
          <xdr:col>4</xdr:col>
          <xdr:colOff>466725</xdr:colOff>
          <xdr:row>426</xdr:row>
          <xdr:rowOff>57150</xdr:rowOff>
        </xdr:to>
        <xdr:sp macro="" textlink="">
          <xdr:nvSpPr>
            <xdr:cNvPr id="11443" name="Választógomb 1203" hidden="1">
              <a:extLst>
                <a:ext uri="{63B3BB69-23CF-44E3-9099-C40C66FF867C}">
                  <a14:compatExt spid="_x0000_s11443"/>
                </a:ext>
                <a:ext uri="{FF2B5EF4-FFF2-40B4-BE49-F238E27FC236}">
                  <a16:creationId xmlns:a16="http://schemas.microsoft.com/office/drawing/2014/main" id="{00000000-0008-0000-0200-0000B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424</xdr:row>
          <xdr:rowOff>190500</xdr:rowOff>
        </xdr:from>
        <xdr:to>
          <xdr:col>7</xdr:col>
          <xdr:colOff>161925</xdr:colOff>
          <xdr:row>426</xdr:row>
          <xdr:rowOff>57150</xdr:rowOff>
        </xdr:to>
        <xdr:sp macro="" textlink="">
          <xdr:nvSpPr>
            <xdr:cNvPr id="11444" name="Választógomb 1204" hidden="1">
              <a:extLst>
                <a:ext uri="{63B3BB69-23CF-44E3-9099-C40C66FF867C}">
                  <a14:compatExt spid="_x0000_s11444"/>
                </a:ext>
                <a:ext uri="{FF2B5EF4-FFF2-40B4-BE49-F238E27FC236}">
                  <a16:creationId xmlns:a16="http://schemas.microsoft.com/office/drawing/2014/main" id="{00000000-0008-0000-0200-0000B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425</xdr:row>
          <xdr:rowOff>0</xdr:rowOff>
        </xdr:from>
        <xdr:to>
          <xdr:col>9</xdr:col>
          <xdr:colOff>428625</xdr:colOff>
          <xdr:row>426</xdr:row>
          <xdr:rowOff>57150</xdr:rowOff>
        </xdr:to>
        <xdr:sp macro="" textlink="">
          <xdr:nvSpPr>
            <xdr:cNvPr id="11445" name="Választógomb 1205" hidden="1">
              <a:extLst>
                <a:ext uri="{63B3BB69-23CF-44E3-9099-C40C66FF867C}">
                  <a14:compatExt spid="_x0000_s11445"/>
                </a:ext>
                <a:ext uri="{FF2B5EF4-FFF2-40B4-BE49-F238E27FC236}">
                  <a16:creationId xmlns:a16="http://schemas.microsoft.com/office/drawing/2014/main" id="{00000000-0008-0000-0200-0000B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425</xdr:row>
          <xdr:rowOff>0</xdr:rowOff>
        </xdr:from>
        <xdr:to>
          <xdr:col>11</xdr:col>
          <xdr:colOff>542925</xdr:colOff>
          <xdr:row>426</xdr:row>
          <xdr:rowOff>57150</xdr:rowOff>
        </xdr:to>
        <xdr:sp macro="" textlink="">
          <xdr:nvSpPr>
            <xdr:cNvPr id="11446" name="Választógomb 1206" hidden="1">
              <a:extLst>
                <a:ext uri="{63B3BB69-23CF-44E3-9099-C40C66FF867C}">
                  <a14:compatExt spid="_x0000_s11446"/>
                </a:ext>
                <a:ext uri="{FF2B5EF4-FFF2-40B4-BE49-F238E27FC236}">
                  <a16:creationId xmlns:a16="http://schemas.microsoft.com/office/drawing/2014/main" id="{00000000-0008-0000-0200-0000B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427</xdr:row>
          <xdr:rowOff>95250</xdr:rowOff>
        </xdr:from>
        <xdr:to>
          <xdr:col>12</xdr:col>
          <xdr:colOff>66675</xdr:colOff>
          <xdr:row>430</xdr:row>
          <xdr:rowOff>19050</xdr:rowOff>
        </xdr:to>
        <xdr:sp macro="" textlink="">
          <xdr:nvSpPr>
            <xdr:cNvPr id="11447" name="Csoportpanel 1207" hidden="1">
              <a:extLst>
                <a:ext uri="{63B3BB69-23CF-44E3-9099-C40C66FF867C}">
                  <a14:compatExt spid="_x0000_s11447"/>
                </a:ext>
                <a:ext uri="{FF2B5EF4-FFF2-40B4-BE49-F238E27FC236}">
                  <a16:creationId xmlns:a16="http://schemas.microsoft.com/office/drawing/2014/main" id="{00000000-0008-0000-0200-0000B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Gazdasági kilátások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427</xdr:row>
          <xdr:rowOff>190500</xdr:rowOff>
        </xdr:from>
        <xdr:to>
          <xdr:col>2</xdr:col>
          <xdr:colOff>228600</xdr:colOff>
          <xdr:row>429</xdr:row>
          <xdr:rowOff>57150</xdr:rowOff>
        </xdr:to>
        <xdr:sp macro="" textlink="">
          <xdr:nvSpPr>
            <xdr:cNvPr id="11448" name="Választógomb 1208" hidden="1">
              <a:extLst>
                <a:ext uri="{63B3BB69-23CF-44E3-9099-C40C66FF867C}">
                  <a14:compatExt spid="_x0000_s11448"/>
                </a:ext>
                <a:ext uri="{FF2B5EF4-FFF2-40B4-BE49-F238E27FC236}">
                  <a16:creationId xmlns:a16="http://schemas.microsoft.com/office/drawing/2014/main" id="{00000000-0008-0000-0200-0000B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427</xdr:row>
          <xdr:rowOff>190500</xdr:rowOff>
        </xdr:from>
        <xdr:to>
          <xdr:col>4</xdr:col>
          <xdr:colOff>466725</xdr:colOff>
          <xdr:row>429</xdr:row>
          <xdr:rowOff>57150</xdr:rowOff>
        </xdr:to>
        <xdr:sp macro="" textlink="">
          <xdr:nvSpPr>
            <xdr:cNvPr id="11449" name="Választógomb 1209" hidden="1">
              <a:extLst>
                <a:ext uri="{63B3BB69-23CF-44E3-9099-C40C66FF867C}">
                  <a14:compatExt spid="_x0000_s11449"/>
                </a:ext>
                <a:ext uri="{FF2B5EF4-FFF2-40B4-BE49-F238E27FC236}">
                  <a16:creationId xmlns:a16="http://schemas.microsoft.com/office/drawing/2014/main" id="{00000000-0008-0000-0200-0000B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427</xdr:row>
          <xdr:rowOff>190500</xdr:rowOff>
        </xdr:from>
        <xdr:to>
          <xdr:col>7</xdr:col>
          <xdr:colOff>161925</xdr:colOff>
          <xdr:row>429</xdr:row>
          <xdr:rowOff>57150</xdr:rowOff>
        </xdr:to>
        <xdr:sp macro="" textlink="">
          <xdr:nvSpPr>
            <xdr:cNvPr id="11450" name="Választógomb 1210" hidden="1">
              <a:extLst>
                <a:ext uri="{63B3BB69-23CF-44E3-9099-C40C66FF867C}">
                  <a14:compatExt spid="_x0000_s11450"/>
                </a:ext>
                <a:ext uri="{FF2B5EF4-FFF2-40B4-BE49-F238E27FC236}">
                  <a16:creationId xmlns:a16="http://schemas.microsoft.com/office/drawing/2014/main" id="{00000000-0008-0000-0200-0000B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428</xdr:row>
          <xdr:rowOff>0</xdr:rowOff>
        </xdr:from>
        <xdr:to>
          <xdr:col>9</xdr:col>
          <xdr:colOff>428625</xdr:colOff>
          <xdr:row>429</xdr:row>
          <xdr:rowOff>57150</xdr:rowOff>
        </xdr:to>
        <xdr:sp macro="" textlink="">
          <xdr:nvSpPr>
            <xdr:cNvPr id="11451" name="Választógomb 1211" hidden="1">
              <a:extLst>
                <a:ext uri="{63B3BB69-23CF-44E3-9099-C40C66FF867C}">
                  <a14:compatExt spid="_x0000_s11451"/>
                </a:ext>
                <a:ext uri="{FF2B5EF4-FFF2-40B4-BE49-F238E27FC236}">
                  <a16:creationId xmlns:a16="http://schemas.microsoft.com/office/drawing/2014/main" id="{00000000-0008-0000-0200-0000B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428</xdr:row>
          <xdr:rowOff>0</xdr:rowOff>
        </xdr:from>
        <xdr:to>
          <xdr:col>11</xdr:col>
          <xdr:colOff>542925</xdr:colOff>
          <xdr:row>429</xdr:row>
          <xdr:rowOff>57150</xdr:rowOff>
        </xdr:to>
        <xdr:sp macro="" textlink="">
          <xdr:nvSpPr>
            <xdr:cNvPr id="11452" name="Választógomb 1212" hidden="1">
              <a:extLst>
                <a:ext uri="{63B3BB69-23CF-44E3-9099-C40C66FF867C}">
                  <a14:compatExt spid="_x0000_s11452"/>
                </a:ext>
                <a:ext uri="{FF2B5EF4-FFF2-40B4-BE49-F238E27FC236}">
                  <a16:creationId xmlns:a16="http://schemas.microsoft.com/office/drawing/2014/main" id="{00000000-0008-0000-0200-0000B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430</xdr:row>
          <xdr:rowOff>95250</xdr:rowOff>
        </xdr:from>
        <xdr:to>
          <xdr:col>12</xdr:col>
          <xdr:colOff>66675</xdr:colOff>
          <xdr:row>433</xdr:row>
          <xdr:rowOff>19050</xdr:rowOff>
        </xdr:to>
        <xdr:sp macro="" textlink="">
          <xdr:nvSpPr>
            <xdr:cNvPr id="11453" name="Csoportpanel 1213" hidden="1">
              <a:extLst>
                <a:ext uri="{63B3BB69-23CF-44E3-9099-C40C66FF867C}">
                  <a14:compatExt spid="_x0000_s11453"/>
                </a:ext>
                <a:ext uri="{FF2B5EF4-FFF2-40B4-BE49-F238E27FC236}">
                  <a16:creationId xmlns:a16="http://schemas.microsoft.com/office/drawing/2014/main" id="{00000000-0008-0000-0200-0000B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Iparág-specifikus problémák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430</xdr:row>
          <xdr:rowOff>190500</xdr:rowOff>
        </xdr:from>
        <xdr:to>
          <xdr:col>2</xdr:col>
          <xdr:colOff>228600</xdr:colOff>
          <xdr:row>432</xdr:row>
          <xdr:rowOff>57150</xdr:rowOff>
        </xdr:to>
        <xdr:sp macro="" textlink="">
          <xdr:nvSpPr>
            <xdr:cNvPr id="11454" name="Választógomb 1214" hidden="1">
              <a:extLst>
                <a:ext uri="{63B3BB69-23CF-44E3-9099-C40C66FF867C}">
                  <a14:compatExt spid="_x0000_s11454"/>
                </a:ext>
                <a:ext uri="{FF2B5EF4-FFF2-40B4-BE49-F238E27FC236}">
                  <a16:creationId xmlns:a16="http://schemas.microsoft.com/office/drawing/2014/main" id="{00000000-0008-0000-0200-0000B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430</xdr:row>
          <xdr:rowOff>190500</xdr:rowOff>
        </xdr:from>
        <xdr:to>
          <xdr:col>4</xdr:col>
          <xdr:colOff>466725</xdr:colOff>
          <xdr:row>432</xdr:row>
          <xdr:rowOff>57150</xdr:rowOff>
        </xdr:to>
        <xdr:sp macro="" textlink="">
          <xdr:nvSpPr>
            <xdr:cNvPr id="11455" name="Választógomb 1215" hidden="1">
              <a:extLst>
                <a:ext uri="{63B3BB69-23CF-44E3-9099-C40C66FF867C}">
                  <a14:compatExt spid="_x0000_s11455"/>
                </a:ext>
                <a:ext uri="{FF2B5EF4-FFF2-40B4-BE49-F238E27FC236}">
                  <a16:creationId xmlns:a16="http://schemas.microsoft.com/office/drawing/2014/main" id="{00000000-0008-0000-0200-0000B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430</xdr:row>
          <xdr:rowOff>190500</xdr:rowOff>
        </xdr:from>
        <xdr:to>
          <xdr:col>7</xdr:col>
          <xdr:colOff>161925</xdr:colOff>
          <xdr:row>432</xdr:row>
          <xdr:rowOff>57150</xdr:rowOff>
        </xdr:to>
        <xdr:sp macro="" textlink="">
          <xdr:nvSpPr>
            <xdr:cNvPr id="11456" name="Választógomb 1216" hidden="1">
              <a:extLst>
                <a:ext uri="{63B3BB69-23CF-44E3-9099-C40C66FF867C}">
                  <a14:compatExt spid="_x0000_s11456"/>
                </a:ext>
                <a:ext uri="{FF2B5EF4-FFF2-40B4-BE49-F238E27FC236}">
                  <a16:creationId xmlns:a16="http://schemas.microsoft.com/office/drawing/2014/main" id="{00000000-0008-0000-0200-0000C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431</xdr:row>
          <xdr:rowOff>0</xdr:rowOff>
        </xdr:from>
        <xdr:to>
          <xdr:col>9</xdr:col>
          <xdr:colOff>428625</xdr:colOff>
          <xdr:row>432</xdr:row>
          <xdr:rowOff>57150</xdr:rowOff>
        </xdr:to>
        <xdr:sp macro="" textlink="">
          <xdr:nvSpPr>
            <xdr:cNvPr id="11457" name="Választógomb 1217" hidden="1">
              <a:extLst>
                <a:ext uri="{63B3BB69-23CF-44E3-9099-C40C66FF867C}">
                  <a14:compatExt spid="_x0000_s11457"/>
                </a:ext>
                <a:ext uri="{FF2B5EF4-FFF2-40B4-BE49-F238E27FC236}">
                  <a16:creationId xmlns:a16="http://schemas.microsoft.com/office/drawing/2014/main" id="{00000000-0008-0000-0200-0000C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431</xdr:row>
          <xdr:rowOff>0</xdr:rowOff>
        </xdr:from>
        <xdr:to>
          <xdr:col>11</xdr:col>
          <xdr:colOff>542925</xdr:colOff>
          <xdr:row>432</xdr:row>
          <xdr:rowOff>57150</xdr:rowOff>
        </xdr:to>
        <xdr:sp macro="" textlink="">
          <xdr:nvSpPr>
            <xdr:cNvPr id="11458" name="Választógomb 1218" hidden="1">
              <a:extLst>
                <a:ext uri="{63B3BB69-23CF-44E3-9099-C40C66FF867C}">
                  <a14:compatExt spid="_x0000_s11458"/>
                </a:ext>
                <a:ext uri="{FF2B5EF4-FFF2-40B4-BE49-F238E27FC236}">
                  <a16:creationId xmlns:a16="http://schemas.microsoft.com/office/drawing/2014/main" id="{00000000-0008-0000-0200-0000C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433</xdr:row>
          <xdr:rowOff>95250</xdr:rowOff>
        </xdr:from>
        <xdr:to>
          <xdr:col>12</xdr:col>
          <xdr:colOff>66675</xdr:colOff>
          <xdr:row>436</xdr:row>
          <xdr:rowOff>19050</xdr:rowOff>
        </xdr:to>
        <xdr:sp macro="" textlink="">
          <xdr:nvSpPr>
            <xdr:cNvPr id="11459" name="Csoportpanel 1219" hidden="1">
              <a:extLst>
                <a:ext uri="{63B3BB69-23CF-44E3-9099-C40C66FF867C}">
                  <a14:compatExt spid="_x0000_s11459"/>
                </a:ext>
                <a:ext uri="{FF2B5EF4-FFF2-40B4-BE49-F238E27FC236}">
                  <a16:creationId xmlns:a16="http://schemas.microsoft.com/office/drawing/2014/main" id="{00000000-0008-0000-0200-0000C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nem banki hitelezők (más pénzügyi közvetítők, vagy tőkepiacok) versenyhelyzetének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433</xdr:row>
          <xdr:rowOff>190500</xdr:rowOff>
        </xdr:from>
        <xdr:to>
          <xdr:col>2</xdr:col>
          <xdr:colOff>228600</xdr:colOff>
          <xdr:row>435</xdr:row>
          <xdr:rowOff>57150</xdr:rowOff>
        </xdr:to>
        <xdr:sp macro="" textlink="">
          <xdr:nvSpPr>
            <xdr:cNvPr id="11460" name="Választógomb 1220" hidden="1">
              <a:extLst>
                <a:ext uri="{63B3BB69-23CF-44E3-9099-C40C66FF867C}">
                  <a14:compatExt spid="_x0000_s11460"/>
                </a:ext>
                <a:ext uri="{FF2B5EF4-FFF2-40B4-BE49-F238E27FC236}">
                  <a16:creationId xmlns:a16="http://schemas.microsoft.com/office/drawing/2014/main" id="{00000000-0008-0000-0200-0000C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433</xdr:row>
          <xdr:rowOff>190500</xdr:rowOff>
        </xdr:from>
        <xdr:to>
          <xdr:col>4</xdr:col>
          <xdr:colOff>466725</xdr:colOff>
          <xdr:row>435</xdr:row>
          <xdr:rowOff>57150</xdr:rowOff>
        </xdr:to>
        <xdr:sp macro="" textlink="">
          <xdr:nvSpPr>
            <xdr:cNvPr id="11461" name="Választógomb 1221" hidden="1">
              <a:extLst>
                <a:ext uri="{63B3BB69-23CF-44E3-9099-C40C66FF867C}">
                  <a14:compatExt spid="_x0000_s11461"/>
                </a:ext>
                <a:ext uri="{FF2B5EF4-FFF2-40B4-BE49-F238E27FC236}">
                  <a16:creationId xmlns:a16="http://schemas.microsoft.com/office/drawing/2014/main" id="{00000000-0008-0000-0200-0000C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433</xdr:row>
          <xdr:rowOff>190500</xdr:rowOff>
        </xdr:from>
        <xdr:to>
          <xdr:col>7</xdr:col>
          <xdr:colOff>161925</xdr:colOff>
          <xdr:row>435</xdr:row>
          <xdr:rowOff>57150</xdr:rowOff>
        </xdr:to>
        <xdr:sp macro="" textlink="">
          <xdr:nvSpPr>
            <xdr:cNvPr id="11462" name="Választógomb 1222" hidden="1">
              <a:extLst>
                <a:ext uri="{63B3BB69-23CF-44E3-9099-C40C66FF867C}">
                  <a14:compatExt spid="_x0000_s11462"/>
                </a:ext>
                <a:ext uri="{FF2B5EF4-FFF2-40B4-BE49-F238E27FC236}">
                  <a16:creationId xmlns:a16="http://schemas.microsoft.com/office/drawing/2014/main" id="{00000000-0008-0000-0200-0000C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434</xdr:row>
          <xdr:rowOff>0</xdr:rowOff>
        </xdr:from>
        <xdr:to>
          <xdr:col>9</xdr:col>
          <xdr:colOff>428625</xdr:colOff>
          <xdr:row>435</xdr:row>
          <xdr:rowOff>57150</xdr:rowOff>
        </xdr:to>
        <xdr:sp macro="" textlink="">
          <xdr:nvSpPr>
            <xdr:cNvPr id="11463" name="Választógomb 1223" hidden="1">
              <a:extLst>
                <a:ext uri="{63B3BB69-23CF-44E3-9099-C40C66FF867C}">
                  <a14:compatExt spid="_x0000_s11463"/>
                </a:ext>
                <a:ext uri="{FF2B5EF4-FFF2-40B4-BE49-F238E27FC236}">
                  <a16:creationId xmlns:a16="http://schemas.microsoft.com/office/drawing/2014/main" id="{00000000-0008-0000-0200-0000C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434</xdr:row>
          <xdr:rowOff>0</xdr:rowOff>
        </xdr:from>
        <xdr:to>
          <xdr:col>11</xdr:col>
          <xdr:colOff>542925</xdr:colOff>
          <xdr:row>435</xdr:row>
          <xdr:rowOff>57150</xdr:rowOff>
        </xdr:to>
        <xdr:sp macro="" textlink="">
          <xdr:nvSpPr>
            <xdr:cNvPr id="11464" name="Választógomb 1224" hidden="1">
              <a:extLst>
                <a:ext uri="{63B3BB69-23CF-44E3-9099-C40C66FF867C}">
                  <a14:compatExt spid="_x0000_s11464"/>
                </a:ext>
                <a:ext uri="{FF2B5EF4-FFF2-40B4-BE49-F238E27FC236}">
                  <a16:creationId xmlns:a16="http://schemas.microsoft.com/office/drawing/2014/main" id="{00000000-0008-0000-0200-0000C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436</xdr:row>
          <xdr:rowOff>95250</xdr:rowOff>
        </xdr:from>
        <xdr:to>
          <xdr:col>12</xdr:col>
          <xdr:colOff>66675</xdr:colOff>
          <xdr:row>439</xdr:row>
          <xdr:rowOff>19050</xdr:rowOff>
        </xdr:to>
        <xdr:sp macro="" textlink="">
          <xdr:nvSpPr>
            <xdr:cNvPr id="11465" name="Csoportpanel 1225" hidden="1">
              <a:extLst>
                <a:ext uri="{63B3BB69-23CF-44E3-9099-C40C66FF867C}">
                  <a14:compatExt spid="_x0000_s11465"/>
                </a:ext>
                <a:ext uri="{FF2B5EF4-FFF2-40B4-BE49-F238E27FC236}">
                  <a16:creationId xmlns:a16="http://schemas.microsoft.com/office/drawing/2014/main" id="{00000000-0008-0000-0200-0000C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Kockázati tolerancia megváltozása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436</xdr:row>
          <xdr:rowOff>190500</xdr:rowOff>
        </xdr:from>
        <xdr:to>
          <xdr:col>2</xdr:col>
          <xdr:colOff>228600</xdr:colOff>
          <xdr:row>438</xdr:row>
          <xdr:rowOff>57150</xdr:rowOff>
        </xdr:to>
        <xdr:sp macro="" textlink="">
          <xdr:nvSpPr>
            <xdr:cNvPr id="11466" name="Választógomb 1226" hidden="1">
              <a:extLst>
                <a:ext uri="{63B3BB69-23CF-44E3-9099-C40C66FF867C}">
                  <a14:compatExt spid="_x0000_s11466"/>
                </a:ext>
                <a:ext uri="{FF2B5EF4-FFF2-40B4-BE49-F238E27FC236}">
                  <a16:creationId xmlns:a16="http://schemas.microsoft.com/office/drawing/2014/main" id="{00000000-0008-0000-0200-0000C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436</xdr:row>
          <xdr:rowOff>190500</xdr:rowOff>
        </xdr:from>
        <xdr:to>
          <xdr:col>4</xdr:col>
          <xdr:colOff>466725</xdr:colOff>
          <xdr:row>438</xdr:row>
          <xdr:rowOff>57150</xdr:rowOff>
        </xdr:to>
        <xdr:sp macro="" textlink="">
          <xdr:nvSpPr>
            <xdr:cNvPr id="11467" name="Választógomb 1227" hidden="1">
              <a:extLst>
                <a:ext uri="{63B3BB69-23CF-44E3-9099-C40C66FF867C}">
                  <a14:compatExt spid="_x0000_s11467"/>
                </a:ext>
                <a:ext uri="{FF2B5EF4-FFF2-40B4-BE49-F238E27FC236}">
                  <a16:creationId xmlns:a16="http://schemas.microsoft.com/office/drawing/2014/main" id="{00000000-0008-0000-0200-0000C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436</xdr:row>
          <xdr:rowOff>190500</xdr:rowOff>
        </xdr:from>
        <xdr:to>
          <xdr:col>7</xdr:col>
          <xdr:colOff>161925</xdr:colOff>
          <xdr:row>438</xdr:row>
          <xdr:rowOff>57150</xdr:rowOff>
        </xdr:to>
        <xdr:sp macro="" textlink="">
          <xdr:nvSpPr>
            <xdr:cNvPr id="11468" name="Választógomb 1228" hidden="1">
              <a:extLst>
                <a:ext uri="{63B3BB69-23CF-44E3-9099-C40C66FF867C}">
                  <a14:compatExt spid="_x0000_s11468"/>
                </a:ext>
                <a:ext uri="{FF2B5EF4-FFF2-40B4-BE49-F238E27FC236}">
                  <a16:creationId xmlns:a16="http://schemas.microsoft.com/office/drawing/2014/main" id="{00000000-0008-0000-0200-0000C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437</xdr:row>
          <xdr:rowOff>0</xdr:rowOff>
        </xdr:from>
        <xdr:to>
          <xdr:col>9</xdr:col>
          <xdr:colOff>428625</xdr:colOff>
          <xdr:row>438</xdr:row>
          <xdr:rowOff>57150</xdr:rowOff>
        </xdr:to>
        <xdr:sp macro="" textlink="">
          <xdr:nvSpPr>
            <xdr:cNvPr id="11469" name="Választógomb 1229" hidden="1">
              <a:extLst>
                <a:ext uri="{63B3BB69-23CF-44E3-9099-C40C66FF867C}">
                  <a14:compatExt spid="_x0000_s11469"/>
                </a:ext>
                <a:ext uri="{FF2B5EF4-FFF2-40B4-BE49-F238E27FC236}">
                  <a16:creationId xmlns:a16="http://schemas.microsoft.com/office/drawing/2014/main" id="{00000000-0008-0000-02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437</xdr:row>
          <xdr:rowOff>0</xdr:rowOff>
        </xdr:from>
        <xdr:to>
          <xdr:col>11</xdr:col>
          <xdr:colOff>542925</xdr:colOff>
          <xdr:row>438</xdr:row>
          <xdr:rowOff>57150</xdr:rowOff>
        </xdr:to>
        <xdr:sp macro="" textlink="">
          <xdr:nvSpPr>
            <xdr:cNvPr id="11470" name="Választógomb 1230" hidden="1">
              <a:extLst>
                <a:ext uri="{63B3BB69-23CF-44E3-9099-C40C66FF867C}">
                  <a14:compatExt spid="_x0000_s11470"/>
                </a:ext>
                <a:ext uri="{FF2B5EF4-FFF2-40B4-BE49-F238E27FC236}">
                  <a16:creationId xmlns:a16="http://schemas.microsoft.com/office/drawing/2014/main" id="{00000000-0008-0000-02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439</xdr:row>
          <xdr:rowOff>95250</xdr:rowOff>
        </xdr:from>
        <xdr:to>
          <xdr:col>12</xdr:col>
          <xdr:colOff>66675</xdr:colOff>
          <xdr:row>442</xdr:row>
          <xdr:rowOff>19050</xdr:rowOff>
        </xdr:to>
        <xdr:sp macro="" textlink="">
          <xdr:nvSpPr>
            <xdr:cNvPr id="11471" name="Csoportpanel 1231" hidden="1">
              <a:extLst>
                <a:ext uri="{63B3BB69-23CF-44E3-9099-C40C66FF867C}">
                  <a14:compatExt spid="_x0000_s11471"/>
                </a:ext>
                <a:ext uri="{FF2B5EF4-FFF2-40B4-BE49-F238E27FC236}">
                  <a16:creationId xmlns:a16="http://schemas.microsoft.com/office/drawing/2014/main" id="{00000000-0008-0000-0200-0000C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Piaci részesedési célok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439</xdr:row>
          <xdr:rowOff>190500</xdr:rowOff>
        </xdr:from>
        <xdr:to>
          <xdr:col>2</xdr:col>
          <xdr:colOff>228600</xdr:colOff>
          <xdr:row>441</xdr:row>
          <xdr:rowOff>57150</xdr:rowOff>
        </xdr:to>
        <xdr:sp macro="" textlink="">
          <xdr:nvSpPr>
            <xdr:cNvPr id="11472" name="Választógomb 1232" hidden="1">
              <a:extLst>
                <a:ext uri="{63B3BB69-23CF-44E3-9099-C40C66FF867C}">
                  <a14:compatExt spid="_x0000_s11472"/>
                </a:ext>
                <a:ext uri="{FF2B5EF4-FFF2-40B4-BE49-F238E27FC236}">
                  <a16:creationId xmlns:a16="http://schemas.microsoft.com/office/drawing/2014/main" id="{00000000-0008-0000-02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439</xdr:row>
          <xdr:rowOff>190500</xdr:rowOff>
        </xdr:from>
        <xdr:to>
          <xdr:col>4</xdr:col>
          <xdr:colOff>466725</xdr:colOff>
          <xdr:row>441</xdr:row>
          <xdr:rowOff>57150</xdr:rowOff>
        </xdr:to>
        <xdr:sp macro="" textlink="">
          <xdr:nvSpPr>
            <xdr:cNvPr id="11473" name="Választógomb 1233" hidden="1">
              <a:extLst>
                <a:ext uri="{63B3BB69-23CF-44E3-9099-C40C66FF867C}">
                  <a14:compatExt spid="_x0000_s11473"/>
                </a:ext>
                <a:ext uri="{FF2B5EF4-FFF2-40B4-BE49-F238E27FC236}">
                  <a16:creationId xmlns:a16="http://schemas.microsoft.com/office/drawing/2014/main" id="{00000000-0008-0000-0200-0000D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439</xdr:row>
          <xdr:rowOff>190500</xdr:rowOff>
        </xdr:from>
        <xdr:to>
          <xdr:col>7</xdr:col>
          <xdr:colOff>161925</xdr:colOff>
          <xdr:row>441</xdr:row>
          <xdr:rowOff>57150</xdr:rowOff>
        </xdr:to>
        <xdr:sp macro="" textlink="">
          <xdr:nvSpPr>
            <xdr:cNvPr id="11474" name="Választógomb 1234" hidden="1">
              <a:extLst>
                <a:ext uri="{63B3BB69-23CF-44E3-9099-C40C66FF867C}">
                  <a14:compatExt spid="_x0000_s11474"/>
                </a:ext>
                <a:ext uri="{FF2B5EF4-FFF2-40B4-BE49-F238E27FC236}">
                  <a16:creationId xmlns:a16="http://schemas.microsoft.com/office/drawing/2014/main" id="{00000000-0008-0000-0200-0000D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440</xdr:row>
          <xdr:rowOff>0</xdr:rowOff>
        </xdr:from>
        <xdr:to>
          <xdr:col>9</xdr:col>
          <xdr:colOff>428625</xdr:colOff>
          <xdr:row>441</xdr:row>
          <xdr:rowOff>57150</xdr:rowOff>
        </xdr:to>
        <xdr:sp macro="" textlink="">
          <xdr:nvSpPr>
            <xdr:cNvPr id="11475" name="Választógomb 1235" hidden="1">
              <a:extLst>
                <a:ext uri="{63B3BB69-23CF-44E3-9099-C40C66FF867C}">
                  <a14:compatExt spid="_x0000_s11475"/>
                </a:ext>
                <a:ext uri="{FF2B5EF4-FFF2-40B4-BE49-F238E27FC236}">
                  <a16:creationId xmlns:a16="http://schemas.microsoft.com/office/drawing/2014/main" id="{00000000-0008-0000-02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440</xdr:row>
          <xdr:rowOff>0</xdr:rowOff>
        </xdr:from>
        <xdr:to>
          <xdr:col>11</xdr:col>
          <xdr:colOff>542925</xdr:colOff>
          <xdr:row>441</xdr:row>
          <xdr:rowOff>57150</xdr:rowOff>
        </xdr:to>
        <xdr:sp macro="" textlink="">
          <xdr:nvSpPr>
            <xdr:cNvPr id="11476" name="Választógomb 1236" hidden="1">
              <a:extLst>
                <a:ext uri="{63B3BB69-23CF-44E3-9099-C40C66FF867C}">
                  <a14:compatExt spid="_x0000_s11476"/>
                </a:ext>
                <a:ext uri="{FF2B5EF4-FFF2-40B4-BE49-F238E27FC236}">
                  <a16:creationId xmlns:a16="http://schemas.microsoft.com/office/drawing/2014/main" id="{00000000-0008-0000-0200-0000D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45</xdr:row>
          <xdr:rowOff>104775</xdr:rowOff>
        </xdr:from>
        <xdr:to>
          <xdr:col>12</xdr:col>
          <xdr:colOff>114300</xdr:colOff>
          <xdr:row>48</xdr:row>
          <xdr:rowOff>28575</xdr:rowOff>
        </xdr:to>
        <xdr:sp macro="" textlink="">
          <xdr:nvSpPr>
            <xdr:cNvPr id="11477" name="Csoportpanel 1237" hidden="1">
              <a:extLst>
                <a:ext uri="{63B3BB69-23CF-44E3-9099-C40C66FF867C}">
                  <a14:compatExt spid="_x0000_s11477"/>
                </a:ext>
                <a:ext uri="{FF2B5EF4-FFF2-40B4-BE49-F238E27FC236}">
                  <a16:creationId xmlns:a16="http://schemas.microsoft.com/office/drawing/2014/main" id="{00000000-0008-0000-0200-0000D5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46</xdr:row>
          <xdr:rowOff>0</xdr:rowOff>
        </xdr:from>
        <xdr:to>
          <xdr:col>2</xdr:col>
          <xdr:colOff>276225</xdr:colOff>
          <xdr:row>47</xdr:row>
          <xdr:rowOff>57150</xdr:rowOff>
        </xdr:to>
        <xdr:sp macro="" textlink="">
          <xdr:nvSpPr>
            <xdr:cNvPr id="11478" name="Választógomb 1238" hidden="1">
              <a:extLst>
                <a:ext uri="{63B3BB69-23CF-44E3-9099-C40C66FF867C}">
                  <a14:compatExt spid="_x0000_s11478"/>
                </a:ext>
                <a:ext uri="{FF2B5EF4-FFF2-40B4-BE49-F238E27FC236}">
                  <a16:creationId xmlns:a16="http://schemas.microsoft.com/office/drawing/2014/main" id="{00000000-0008-0000-0200-0000D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46</xdr:row>
          <xdr:rowOff>0</xdr:rowOff>
        </xdr:from>
        <xdr:to>
          <xdr:col>4</xdr:col>
          <xdr:colOff>514350</xdr:colOff>
          <xdr:row>47</xdr:row>
          <xdr:rowOff>57150</xdr:rowOff>
        </xdr:to>
        <xdr:sp macro="" textlink="">
          <xdr:nvSpPr>
            <xdr:cNvPr id="11479" name="Választógomb 1239" hidden="1">
              <a:extLst>
                <a:ext uri="{63B3BB69-23CF-44E3-9099-C40C66FF867C}">
                  <a14:compatExt spid="_x0000_s11479"/>
                </a:ext>
                <a:ext uri="{FF2B5EF4-FFF2-40B4-BE49-F238E27FC236}">
                  <a16:creationId xmlns:a16="http://schemas.microsoft.com/office/drawing/2014/main" id="{00000000-0008-0000-0200-0000D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7</xdr:col>
          <xdr:colOff>209550</xdr:colOff>
          <xdr:row>47</xdr:row>
          <xdr:rowOff>57150</xdr:rowOff>
        </xdr:to>
        <xdr:sp macro="" textlink="">
          <xdr:nvSpPr>
            <xdr:cNvPr id="11480" name="Választógomb 1240" hidden="1">
              <a:extLst>
                <a:ext uri="{63B3BB69-23CF-44E3-9099-C40C66FF867C}">
                  <a14:compatExt spid="_x0000_s11480"/>
                </a:ext>
                <a:ext uri="{FF2B5EF4-FFF2-40B4-BE49-F238E27FC236}">
                  <a16:creationId xmlns:a16="http://schemas.microsoft.com/office/drawing/2014/main" id="{00000000-0008-0000-0200-0000D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46</xdr:row>
          <xdr:rowOff>9525</xdr:rowOff>
        </xdr:from>
        <xdr:to>
          <xdr:col>9</xdr:col>
          <xdr:colOff>476250</xdr:colOff>
          <xdr:row>47</xdr:row>
          <xdr:rowOff>66675</xdr:rowOff>
        </xdr:to>
        <xdr:sp macro="" textlink="">
          <xdr:nvSpPr>
            <xdr:cNvPr id="11481" name="Választógomb 1241" hidden="1">
              <a:extLst>
                <a:ext uri="{63B3BB69-23CF-44E3-9099-C40C66FF867C}">
                  <a14:compatExt spid="_x0000_s11481"/>
                </a:ext>
                <a:ext uri="{FF2B5EF4-FFF2-40B4-BE49-F238E27FC236}">
                  <a16:creationId xmlns:a16="http://schemas.microsoft.com/office/drawing/2014/main" id="{00000000-0008-0000-0200-0000D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46</xdr:row>
          <xdr:rowOff>9525</xdr:rowOff>
        </xdr:from>
        <xdr:to>
          <xdr:col>11</xdr:col>
          <xdr:colOff>590550</xdr:colOff>
          <xdr:row>47</xdr:row>
          <xdr:rowOff>66675</xdr:rowOff>
        </xdr:to>
        <xdr:sp macro="" textlink="">
          <xdr:nvSpPr>
            <xdr:cNvPr id="11482" name="Választógomb 1242" hidden="1">
              <a:extLst>
                <a:ext uri="{63B3BB69-23CF-44E3-9099-C40C66FF867C}">
                  <a14:compatExt spid="_x0000_s11482"/>
                </a:ext>
                <a:ext uri="{FF2B5EF4-FFF2-40B4-BE49-F238E27FC236}">
                  <a16:creationId xmlns:a16="http://schemas.microsoft.com/office/drawing/2014/main" id="{00000000-0008-0000-0200-0000D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49</xdr:row>
          <xdr:rowOff>104775</xdr:rowOff>
        </xdr:from>
        <xdr:to>
          <xdr:col>12</xdr:col>
          <xdr:colOff>114300</xdr:colOff>
          <xdr:row>52</xdr:row>
          <xdr:rowOff>28575</xdr:rowOff>
        </xdr:to>
        <xdr:sp macro="" textlink="">
          <xdr:nvSpPr>
            <xdr:cNvPr id="11483" name="Csoportpanel 1243" hidden="1">
              <a:extLst>
                <a:ext uri="{63B3BB69-23CF-44E3-9099-C40C66FF867C}">
                  <a14:compatExt spid="_x0000_s11483"/>
                </a:ext>
                <a:ext uri="{FF2B5EF4-FFF2-40B4-BE49-F238E27FC236}">
                  <a16:creationId xmlns:a16="http://schemas.microsoft.com/office/drawing/2014/main" id="{00000000-0008-0000-0200-0000DB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50</xdr:row>
          <xdr:rowOff>0</xdr:rowOff>
        </xdr:from>
        <xdr:to>
          <xdr:col>2</xdr:col>
          <xdr:colOff>276225</xdr:colOff>
          <xdr:row>51</xdr:row>
          <xdr:rowOff>57150</xdr:rowOff>
        </xdr:to>
        <xdr:sp macro="" textlink="">
          <xdr:nvSpPr>
            <xdr:cNvPr id="11484" name="Választógomb 1244" hidden="1">
              <a:extLst>
                <a:ext uri="{63B3BB69-23CF-44E3-9099-C40C66FF867C}">
                  <a14:compatExt spid="_x0000_s11484"/>
                </a:ext>
                <a:ext uri="{FF2B5EF4-FFF2-40B4-BE49-F238E27FC236}">
                  <a16:creationId xmlns:a16="http://schemas.microsoft.com/office/drawing/2014/main" id="{00000000-0008-0000-0200-0000D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50</xdr:row>
          <xdr:rowOff>0</xdr:rowOff>
        </xdr:from>
        <xdr:to>
          <xdr:col>4</xdr:col>
          <xdr:colOff>514350</xdr:colOff>
          <xdr:row>51</xdr:row>
          <xdr:rowOff>57150</xdr:rowOff>
        </xdr:to>
        <xdr:sp macro="" textlink="">
          <xdr:nvSpPr>
            <xdr:cNvPr id="11485" name="Választógomb 1245" hidden="1">
              <a:extLst>
                <a:ext uri="{63B3BB69-23CF-44E3-9099-C40C66FF867C}">
                  <a14:compatExt spid="_x0000_s11485"/>
                </a:ext>
                <a:ext uri="{FF2B5EF4-FFF2-40B4-BE49-F238E27FC236}">
                  <a16:creationId xmlns:a16="http://schemas.microsoft.com/office/drawing/2014/main" id="{00000000-0008-0000-0200-0000D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50</xdr:row>
          <xdr:rowOff>0</xdr:rowOff>
        </xdr:from>
        <xdr:to>
          <xdr:col>7</xdr:col>
          <xdr:colOff>209550</xdr:colOff>
          <xdr:row>51</xdr:row>
          <xdr:rowOff>57150</xdr:rowOff>
        </xdr:to>
        <xdr:sp macro="" textlink="">
          <xdr:nvSpPr>
            <xdr:cNvPr id="11486" name="Választógomb 1246" hidden="1">
              <a:extLst>
                <a:ext uri="{63B3BB69-23CF-44E3-9099-C40C66FF867C}">
                  <a14:compatExt spid="_x0000_s11486"/>
                </a:ext>
                <a:ext uri="{FF2B5EF4-FFF2-40B4-BE49-F238E27FC236}">
                  <a16:creationId xmlns:a16="http://schemas.microsoft.com/office/drawing/2014/main" id="{00000000-0008-0000-0200-0000D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50</xdr:row>
          <xdr:rowOff>9525</xdr:rowOff>
        </xdr:from>
        <xdr:to>
          <xdr:col>9</xdr:col>
          <xdr:colOff>476250</xdr:colOff>
          <xdr:row>51</xdr:row>
          <xdr:rowOff>66675</xdr:rowOff>
        </xdr:to>
        <xdr:sp macro="" textlink="">
          <xdr:nvSpPr>
            <xdr:cNvPr id="11487" name="Választógomb 1247" hidden="1">
              <a:extLst>
                <a:ext uri="{63B3BB69-23CF-44E3-9099-C40C66FF867C}">
                  <a14:compatExt spid="_x0000_s11487"/>
                </a:ext>
                <a:ext uri="{FF2B5EF4-FFF2-40B4-BE49-F238E27FC236}">
                  <a16:creationId xmlns:a16="http://schemas.microsoft.com/office/drawing/2014/main" id="{00000000-0008-0000-0200-0000D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50</xdr:row>
          <xdr:rowOff>9525</xdr:rowOff>
        </xdr:from>
        <xdr:to>
          <xdr:col>11</xdr:col>
          <xdr:colOff>590550</xdr:colOff>
          <xdr:row>51</xdr:row>
          <xdr:rowOff>66675</xdr:rowOff>
        </xdr:to>
        <xdr:sp macro="" textlink="">
          <xdr:nvSpPr>
            <xdr:cNvPr id="11488" name="Választógomb 1248" hidden="1">
              <a:extLst>
                <a:ext uri="{63B3BB69-23CF-44E3-9099-C40C66FF867C}">
                  <a14:compatExt spid="_x0000_s11488"/>
                </a:ext>
                <a:ext uri="{FF2B5EF4-FFF2-40B4-BE49-F238E27FC236}">
                  <a16:creationId xmlns:a16="http://schemas.microsoft.com/office/drawing/2014/main" id="{00000000-0008-0000-0200-0000E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83</xdr:row>
          <xdr:rowOff>104775</xdr:rowOff>
        </xdr:from>
        <xdr:to>
          <xdr:col>12</xdr:col>
          <xdr:colOff>114300</xdr:colOff>
          <xdr:row>86</xdr:row>
          <xdr:rowOff>28575</xdr:rowOff>
        </xdr:to>
        <xdr:sp macro="" textlink="">
          <xdr:nvSpPr>
            <xdr:cNvPr id="11489" name="Csoportpanel 1249" hidden="1">
              <a:extLst>
                <a:ext uri="{63B3BB69-23CF-44E3-9099-C40C66FF867C}">
                  <a14:compatExt spid="_x0000_s11489"/>
                </a:ext>
                <a:ext uri="{FF2B5EF4-FFF2-40B4-BE49-F238E27FC236}">
                  <a16:creationId xmlns:a16="http://schemas.microsoft.com/office/drawing/2014/main" id="{00000000-0008-0000-0200-0000E1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84</xdr:row>
          <xdr:rowOff>0</xdr:rowOff>
        </xdr:from>
        <xdr:to>
          <xdr:col>2</xdr:col>
          <xdr:colOff>276225</xdr:colOff>
          <xdr:row>85</xdr:row>
          <xdr:rowOff>57150</xdr:rowOff>
        </xdr:to>
        <xdr:sp macro="" textlink="">
          <xdr:nvSpPr>
            <xdr:cNvPr id="11490" name="Választógomb 1250" hidden="1">
              <a:extLst>
                <a:ext uri="{63B3BB69-23CF-44E3-9099-C40C66FF867C}">
                  <a14:compatExt spid="_x0000_s11490"/>
                </a:ext>
                <a:ext uri="{FF2B5EF4-FFF2-40B4-BE49-F238E27FC236}">
                  <a16:creationId xmlns:a16="http://schemas.microsoft.com/office/drawing/2014/main" id="{00000000-0008-0000-0200-0000E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84</xdr:row>
          <xdr:rowOff>0</xdr:rowOff>
        </xdr:from>
        <xdr:to>
          <xdr:col>4</xdr:col>
          <xdr:colOff>514350</xdr:colOff>
          <xdr:row>85</xdr:row>
          <xdr:rowOff>57150</xdr:rowOff>
        </xdr:to>
        <xdr:sp macro="" textlink="">
          <xdr:nvSpPr>
            <xdr:cNvPr id="11491" name="Választógomb 1251" hidden="1">
              <a:extLst>
                <a:ext uri="{63B3BB69-23CF-44E3-9099-C40C66FF867C}">
                  <a14:compatExt spid="_x0000_s11491"/>
                </a:ext>
                <a:ext uri="{FF2B5EF4-FFF2-40B4-BE49-F238E27FC236}">
                  <a16:creationId xmlns:a16="http://schemas.microsoft.com/office/drawing/2014/main" id="{00000000-0008-0000-0200-0000E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84</xdr:row>
          <xdr:rowOff>0</xdr:rowOff>
        </xdr:from>
        <xdr:to>
          <xdr:col>7</xdr:col>
          <xdr:colOff>209550</xdr:colOff>
          <xdr:row>85</xdr:row>
          <xdr:rowOff>57150</xdr:rowOff>
        </xdr:to>
        <xdr:sp macro="" textlink="">
          <xdr:nvSpPr>
            <xdr:cNvPr id="11492" name="Választógomb 1252" hidden="1">
              <a:extLst>
                <a:ext uri="{63B3BB69-23CF-44E3-9099-C40C66FF867C}">
                  <a14:compatExt spid="_x0000_s11492"/>
                </a:ext>
                <a:ext uri="{FF2B5EF4-FFF2-40B4-BE49-F238E27FC236}">
                  <a16:creationId xmlns:a16="http://schemas.microsoft.com/office/drawing/2014/main" id="{00000000-0008-0000-0200-0000E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84</xdr:row>
          <xdr:rowOff>9525</xdr:rowOff>
        </xdr:from>
        <xdr:to>
          <xdr:col>9</xdr:col>
          <xdr:colOff>476250</xdr:colOff>
          <xdr:row>85</xdr:row>
          <xdr:rowOff>66675</xdr:rowOff>
        </xdr:to>
        <xdr:sp macro="" textlink="">
          <xdr:nvSpPr>
            <xdr:cNvPr id="11493" name="Választógomb 1253" hidden="1">
              <a:extLst>
                <a:ext uri="{63B3BB69-23CF-44E3-9099-C40C66FF867C}">
                  <a14:compatExt spid="_x0000_s11493"/>
                </a:ext>
                <a:ext uri="{FF2B5EF4-FFF2-40B4-BE49-F238E27FC236}">
                  <a16:creationId xmlns:a16="http://schemas.microsoft.com/office/drawing/2014/main" id="{00000000-0008-0000-0200-0000E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84</xdr:row>
          <xdr:rowOff>9525</xdr:rowOff>
        </xdr:from>
        <xdr:to>
          <xdr:col>11</xdr:col>
          <xdr:colOff>590550</xdr:colOff>
          <xdr:row>85</xdr:row>
          <xdr:rowOff>66675</xdr:rowOff>
        </xdr:to>
        <xdr:sp macro="" textlink="">
          <xdr:nvSpPr>
            <xdr:cNvPr id="11494" name="Választógomb 1254" hidden="1">
              <a:extLst>
                <a:ext uri="{63B3BB69-23CF-44E3-9099-C40C66FF867C}">
                  <a14:compatExt spid="_x0000_s11494"/>
                </a:ext>
                <a:ext uri="{FF2B5EF4-FFF2-40B4-BE49-F238E27FC236}">
                  <a16:creationId xmlns:a16="http://schemas.microsoft.com/office/drawing/2014/main" id="{00000000-0008-0000-0200-0000E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87</xdr:row>
          <xdr:rowOff>104775</xdr:rowOff>
        </xdr:from>
        <xdr:to>
          <xdr:col>12</xdr:col>
          <xdr:colOff>114300</xdr:colOff>
          <xdr:row>90</xdr:row>
          <xdr:rowOff>28575</xdr:rowOff>
        </xdr:to>
        <xdr:sp macro="" textlink="">
          <xdr:nvSpPr>
            <xdr:cNvPr id="11495" name="Csoportpanel 1255" hidden="1">
              <a:extLst>
                <a:ext uri="{63B3BB69-23CF-44E3-9099-C40C66FF867C}">
                  <a14:compatExt spid="_x0000_s11495"/>
                </a:ext>
                <a:ext uri="{FF2B5EF4-FFF2-40B4-BE49-F238E27FC236}">
                  <a16:creationId xmlns:a16="http://schemas.microsoft.com/office/drawing/2014/main" id="{00000000-0008-0000-0200-0000E7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88</xdr:row>
          <xdr:rowOff>0</xdr:rowOff>
        </xdr:from>
        <xdr:to>
          <xdr:col>2</xdr:col>
          <xdr:colOff>276225</xdr:colOff>
          <xdr:row>89</xdr:row>
          <xdr:rowOff>57150</xdr:rowOff>
        </xdr:to>
        <xdr:sp macro="" textlink="">
          <xdr:nvSpPr>
            <xdr:cNvPr id="11496" name="Választógomb 1256" hidden="1">
              <a:extLst>
                <a:ext uri="{63B3BB69-23CF-44E3-9099-C40C66FF867C}">
                  <a14:compatExt spid="_x0000_s11496"/>
                </a:ext>
                <a:ext uri="{FF2B5EF4-FFF2-40B4-BE49-F238E27FC236}">
                  <a16:creationId xmlns:a16="http://schemas.microsoft.com/office/drawing/2014/main" id="{00000000-0008-0000-0200-0000E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88</xdr:row>
          <xdr:rowOff>0</xdr:rowOff>
        </xdr:from>
        <xdr:to>
          <xdr:col>4</xdr:col>
          <xdr:colOff>514350</xdr:colOff>
          <xdr:row>89</xdr:row>
          <xdr:rowOff>57150</xdr:rowOff>
        </xdr:to>
        <xdr:sp macro="" textlink="">
          <xdr:nvSpPr>
            <xdr:cNvPr id="11497" name="Választógomb 1257" hidden="1">
              <a:extLst>
                <a:ext uri="{63B3BB69-23CF-44E3-9099-C40C66FF867C}">
                  <a14:compatExt spid="_x0000_s11497"/>
                </a:ext>
                <a:ext uri="{FF2B5EF4-FFF2-40B4-BE49-F238E27FC236}">
                  <a16:creationId xmlns:a16="http://schemas.microsoft.com/office/drawing/2014/main" id="{00000000-0008-0000-0200-0000E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88</xdr:row>
          <xdr:rowOff>0</xdr:rowOff>
        </xdr:from>
        <xdr:to>
          <xdr:col>7</xdr:col>
          <xdr:colOff>209550</xdr:colOff>
          <xdr:row>89</xdr:row>
          <xdr:rowOff>57150</xdr:rowOff>
        </xdr:to>
        <xdr:sp macro="" textlink="">
          <xdr:nvSpPr>
            <xdr:cNvPr id="11498" name="Választógomb 1258" hidden="1">
              <a:extLst>
                <a:ext uri="{63B3BB69-23CF-44E3-9099-C40C66FF867C}">
                  <a14:compatExt spid="_x0000_s11498"/>
                </a:ext>
                <a:ext uri="{FF2B5EF4-FFF2-40B4-BE49-F238E27FC236}">
                  <a16:creationId xmlns:a16="http://schemas.microsoft.com/office/drawing/2014/main" id="{00000000-0008-0000-0200-0000E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88</xdr:row>
          <xdr:rowOff>9525</xdr:rowOff>
        </xdr:from>
        <xdr:to>
          <xdr:col>9</xdr:col>
          <xdr:colOff>476250</xdr:colOff>
          <xdr:row>89</xdr:row>
          <xdr:rowOff>66675</xdr:rowOff>
        </xdr:to>
        <xdr:sp macro="" textlink="">
          <xdr:nvSpPr>
            <xdr:cNvPr id="11499" name="Választógomb 1259" hidden="1">
              <a:extLst>
                <a:ext uri="{63B3BB69-23CF-44E3-9099-C40C66FF867C}">
                  <a14:compatExt spid="_x0000_s11499"/>
                </a:ext>
                <a:ext uri="{FF2B5EF4-FFF2-40B4-BE49-F238E27FC236}">
                  <a16:creationId xmlns:a16="http://schemas.microsoft.com/office/drawing/2014/main" id="{00000000-0008-0000-0200-0000E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88</xdr:row>
          <xdr:rowOff>9525</xdr:rowOff>
        </xdr:from>
        <xdr:to>
          <xdr:col>11</xdr:col>
          <xdr:colOff>590550</xdr:colOff>
          <xdr:row>89</xdr:row>
          <xdr:rowOff>66675</xdr:rowOff>
        </xdr:to>
        <xdr:sp macro="" textlink="">
          <xdr:nvSpPr>
            <xdr:cNvPr id="11500" name="Választógomb 1260" hidden="1">
              <a:extLst>
                <a:ext uri="{63B3BB69-23CF-44E3-9099-C40C66FF867C}">
                  <a14:compatExt spid="_x0000_s11500"/>
                </a:ext>
                <a:ext uri="{FF2B5EF4-FFF2-40B4-BE49-F238E27FC236}">
                  <a16:creationId xmlns:a16="http://schemas.microsoft.com/office/drawing/2014/main" id="{00000000-0008-0000-0200-0000E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121</xdr:row>
          <xdr:rowOff>104775</xdr:rowOff>
        </xdr:from>
        <xdr:to>
          <xdr:col>12</xdr:col>
          <xdr:colOff>114300</xdr:colOff>
          <xdr:row>124</xdr:row>
          <xdr:rowOff>28575</xdr:rowOff>
        </xdr:to>
        <xdr:sp macro="" textlink="">
          <xdr:nvSpPr>
            <xdr:cNvPr id="11501" name="Csoportpanel 1261" hidden="1">
              <a:extLst>
                <a:ext uri="{63B3BB69-23CF-44E3-9099-C40C66FF867C}">
                  <a14:compatExt spid="_x0000_s11501"/>
                </a:ext>
                <a:ext uri="{FF2B5EF4-FFF2-40B4-BE49-F238E27FC236}">
                  <a16:creationId xmlns:a16="http://schemas.microsoft.com/office/drawing/2014/main" id="{00000000-0008-0000-0200-0000ED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122</xdr:row>
          <xdr:rowOff>0</xdr:rowOff>
        </xdr:from>
        <xdr:to>
          <xdr:col>2</xdr:col>
          <xdr:colOff>276225</xdr:colOff>
          <xdr:row>123</xdr:row>
          <xdr:rowOff>57150</xdr:rowOff>
        </xdr:to>
        <xdr:sp macro="" textlink="">
          <xdr:nvSpPr>
            <xdr:cNvPr id="11502" name="Választógomb 1262" hidden="1">
              <a:extLst>
                <a:ext uri="{63B3BB69-23CF-44E3-9099-C40C66FF867C}">
                  <a14:compatExt spid="_x0000_s11502"/>
                </a:ext>
                <a:ext uri="{FF2B5EF4-FFF2-40B4-BE49-F238E27FC236}">
                  <a16:creationId xmlns:a16="http://schemas.microsoft.com/office/drawing/2014/main" id="{00000000-0008-0000-0200-0000E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122</xdr:row>
          <xdr:rowOff>0</xdr:rowOff>
        </xdr:from>
        <xdr:to>
          <xdr:col>4</xdr:col>
          <xdr:colOff>514350</xdr:colOff>
          <xdr:row>123</xdr:row>
          <xdr:rowOff>57150</xdr:rowOff>
        </xdr:to>
        <xdr:sp macro="" textlink="">
          <xdr:nvSpPr>
            <xdr:cNvPr id="11503" name="Választógomb 1263" hidden="1">
              <a:extLst>
                <a:ext uri="{63B3BB69-23CF-44E3-9099-C40C66FF867C}">
                  <a14:compatExt spid="_x0000_s11503"/>
                </a:ext>
                <a:ext uri="{FF2B5EF4-FFF2-40B4-BE49-F238E27FC236}">
                  <a16:creationId xmlns:a16="http://schemas.microsoft.com/office/drawing/2014/main" id="{00000000-0008-0000-0200-0000E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122</xdr:row>
          <xdr:rowOff>0</xdr:rowOff>
        </xdr:from>
        <xdr:to>
          <xdr:col>7</xdr:col>
          <xdr:colOff>209550</xdr:colOff>
          <xdr:row>123</xdr:row>
          <xdr:rowOff>57150</xdr:rowOff>
        </xdr:to>
        <xdr:sp macro="" textlink="">
          <xdr:nvSpPr>
            <xdr:cNvPr id="11504" name="Választógomb 1264" hidden="1">
              <a:extLst>
                <a:ext uri="{63B3BB69-23CF-44E3-9099-C40C66FF867C}">
                  <a14:compatExt spid="_x0000_s11504"/>
                </a:ext>
                <a:ext uri="{FF2B5EF4-FFF2-40B4-BE49-F238E27FC236}">
                  <a16:creationId xmlns:a16="http://schemas.microsoft.com/office/drawing/2014/main" id="{00000000-0008-0000-0200-0000F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122</xdr:row>
          <xdr:rowOff>9525</xdr:rowOff>
        </xdr:from>
        <xdr:to>
          <xdr:col>9</xdr:col>
          <xdr:colOff>476250</xdr:colOff>
          <xdr:row>123</xdr:row>
          <xdr:rowOff>66675</xdr:rowOff>
        </xdr:to>
        <xdr:sp macro="" textlink="">
          <xdr:nvSpPr>
            <xdr:cNvPr id="11505" name="Választógomb 1265" hidden="1">
              <a:extLst>
                <a:ext uri="{63B3BB69-23CF-44E3-9099-C40C66FF867C}">
                  <a14:compatExt spid="_x0000_s11505"/>
                </a:ext>
                <a:ext uri="{FF2B5EF4-FFF2-40B4-BE49-F238E27FC236}">
                  <a16:creationId xmlns:a16="http://schemas.microsoft.com/office/drawing/2014/main" id="{00000000-0008-0000-0200-0000F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122</xdr:row>
          <xdr:rowOff>9525</xdr:rowOff>
        </xdr:from>
        <xdr:to>
          <xdr:col>11</xdr:col>
          <xdr:colOff>590550</xdr:colOff>
          <xdr:row>123</xdr:row>
          <xdr:rowOff>66675</xdr:rowOff>
        </xdr:to>
        <xdr:sp macro="" textlink="">
          <xdr:nvSpPr>
            <xdr:cNvPr id="11506" name="Választógomb 1266" hidden="1">
              <a:extLst>
                <a:ext uri="{63B3BB69-23CF-44E3-9099-C40C66FF867C}">
                  <a14:compatExt spid="_x0000_s11506"/>
                </a:ext>
                <a:ext uri="{FF2B5EF4-FFF2-40B4-BE49-F238E27FC236}">
                  <a16:creationId xmlns:a16="http://schemas.microsoft.com/office/drawing/2014/main" id="{00000000-0008-0000-0200-0000F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104775</xdr:rowOff>
        </xdr:from>
        <xdr:to>
          <xdr:col>12</xdr:col>
          <xdr:colOff>114300</xdr:colOff>
          <xdr:row>128</xdr:row>
          <xdr:rowOff>28575</xdr:rowOff>
        </xdr:to>
        <xdr:sp macro="" textlink="">
          <xdr:nvSpPr>
            <xdr:cNvPr id="11507" name="Csoportpanel 1267" hidden="1">
              <a:extLst>
                <a:ext uri="{63B3BB69-23CF-44E3-9099-C40C66FF867C}">
                  <a14:compatExt spid="_x0000_s11507"/>
                </a:ext>
                <a:ext uri="{FF2B5EF4-FFF2-40B4-BE49-F238E27FC236}">
                  <a16:creationId xmlns:a16="http://schemas.microsoft.com/office/drawing/2014/main" id="{00000000-0008-0000-0200-0000F3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126</xdr:row>
          <xdr:rowOff>0</xdr:rowOff>
        </xdr:from>
        <xdr:to>
          <xdr:col>2</xdr:col>
          <xdr:colOff>276225</xdr:colOff>
          <xdr:row>127</xdr:row>
          <xdr:rowOff>57150</xdr:rowOff>
        </xdr:to>
        <xdr:sp macro="" textlink="">
          <xdr:nvSpPr>
            <xdr:cNvPr id="11508" name="Választógomb 1268" hidden="1">
              <a:extLst>
                <a:ext uri="{63B3BB69-23CF-44E3-9099-C40C66FF867C}">
                  <a14:compatExt spid="_x0000_s11508"/>
                </a:ext>
                <a:ext uri="{FF2B5EF4-FFF2-40B4-BE49-F238E27FC236}">
                  <a16:creationId xmlns:a16="http://schemas.microsoft.com/office/drawing/2014/main" id="{00000000-0008-0000-0200-0000F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126</xdr:row>
          <xdr:rowOff>0</xdr:rowOff>
        </xdr:from>
        <xdr:to>
          <xdr:col>4</xdr:col>
          <xdr:colOff>514350</xdr:colOff>
          <xdr:row>127</xdr:row>
          <xdr:rowOff>57150</xdr:rowOff>
        </xdr:to>
        <xdr:sp macro="" textlink="">
          <xdr:nvSpPr>
            <xdr:cNvPr id="11509" name="Választógomb 1269" hidden="1">
              <a:extLst>
                <a:ext uri="{63B3BB69-23CF-44E3-9099-C40C66FF867C}">
                  <a14:compatExt spid="_x0000_s11509"/>
                </a:ext>
                <a:ext uri="{FF2B5EF4-FFF2-40B4-BE49-F238E27FC236}">
                  <a16:creationId xmlns:a16="http://schemas.microsoft.com/office/drawing/2014/main" id="{00000000-0008-0000-0200-0000F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126</xdr:row>
          <xdr:rowOff>0</xdr:rowOff>
        </xdr:from>
        <xdr:to>
          <xdr:col>7</xdr:col>
          <xdr:colOff>209550</xdr:colOff>
          <xdr:row>127</xdr:row>
          <xdr:rowOff>57150</xdr:rowOff>
        </xdr:to>
        <xdr:sp macro="" textlink="">
          <xdr:nvSpPr>
            <xdr:cNvPr id="11510" name="Választógomb 1270" hidden="1">
              <a:extLst>
                <a:ext uri="{63B3BB69-23CF-44E3-9099-C40C66FF867C}">
                  <a14:compatExt spid="_x0000_s11510"/>
                </a:ext>
                <a:ext uri="{FF2B5EF4-FFF2-40B4-BE49-F238E27FC236}">
                  <a16:creationId xmlns:a16="http://schemas.microsoft.com/office/drawing/2014/main" id="{00000000-0008-0000-0200-0000F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126</xdr:row>
          <xdr:rowOff>9525</xdr:rowOff>
        </xdr:from>
        <xdr:to>
          <xdr:col>9</xdr:col>
          <xdr:colOff>476250</xdr:colOff>
          <xdr:row>127</xdr:row>
          <xdr:rowOff>66675</xdr:rowOff>
        </xdr:to>
        <xdr:sp macro="" textlink="">
          <xdr:nvSpPr>
            <xdr:cNvPr id="11511" name="Választógomb 1271" hidden="1">
              <a:extLst>
                <a:ext uri="{63B3BB69-23CF-44E3-9099-C40C66FF867C}">
                  <a14:compatExt spid="_x0000_s11511"/>
                </a:ext>
                <a:ext uri="{FF2B5EF4-FFF2-40B4-BE49-F238E27FC236}">
                  <a16:creationId xmlns:a16="http://schemas.microsoft.com/office/drawing/2014/main" id="{00000000-0008-0000-0200-0000F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126</xdr:row>
          <xdr:rowOff>9525</xdr:rowOff>
        </xdr:from>
        <xdr:to>
          <xdr:col>11</xdr:col>
          <xdr:colOff>590550</xdr:colOff>
          <xdr:row>127</xdr:row>
          <xdr:rowOff>66675</xdr:rowOff>
        </xdr:to>
        <xdr:sp macro="" textlink="">
          <xdr:nvSpPr>
            <xdr:cNvPr id="11512" name="Választógomb 1272" hidden="1">
              <a:extLst>
                <a:ext uri="{63B3BB69-23CF-44E3-9099-C40C66FF867C}">
                  <a14:compatExt spid="_x0000_s11512"/>
                </a:ext>
                <a:ext uri="{FF2B5EF4-FFF2-40B4-BE49-F238E27FC236}">
                  <a16:creationId xmlns:a16="http://schemas.microsoft.com/office/drawing/2014/main" id="{00000000-0008-0000-0200-0000F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172</xdr:row>
          <xdr:rowOff>104775</xdr:rowOff>
        </xdr:from>
        <xdr:to>
          <xdr:col>12</xdr:col>
          <xdr:colOff>114300</xdr:colOff>
          <xdr:row>175</xdr:row>
          <xdr:rowOff>28575</xdr:rowOff>
        </xdr:to>
        <xdr:sp macro="" textlink="">
          <xdr:nvSpPr>
            <xdr:cNvPr id="11513" name="Csoportpanel 1273" hidden="1">
              <a:extLst>
                <a:ext uri="{63B3BB69-23CF-44E3-9099-C40C66FF867C}">
                  <a14:compatExt spid="_x0000_s11513"/>
                </a:ext>
                <a:ext uri="{FF2B5EF4-FFF2-40B4-BE49-F238E27FC236}">
                  <a16:creationId xmlns:a16="http://schemas.microsoft.com/office/drawing/2014/main" id="{00000000-0008-0000-0200-0000F9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173</xdr:row>
          <xdr:rowOff>0</xdr:rowOff>
        </xdr:from>
        <xdr:to>
          <xdr:col>2</xdr:col>
          <xdr:colOff>276225</xdr:colOff>
          <xdr:row>174</xdr:row>
          <xdr:rowOff>57150</xdr:rowOff>
        </xdr:to>
        <xdr:sp macro="" textlink="">
          <xdr:nvSpPr>
            <xdr:cNvPr id="11514" name="Választógomb 1274" hidden="1">
              <a:extLst>
                <a:ext uri="{63B3BB69-23CF-44E3-9099-C40C66FF867C}">
                  <a14:compatExt spid="_x0000_s11514"/>
                </a:ext>
                <a:ext uri="{FF2B5EF4-FFF2-40B4-BE49-F238E27FC236}">
                  <a16:creationId xmlns:a16="http://schemas.microsoft.com/office/drawing/2014/main" id="{00000000-0008-0000-0200-0000F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173</xdr:row>
          <xdr:rowOff>0</xdr:rowOff>
        </xdr:from>
        <xdr:to>
          <xdr:col>4</xdr:col>
          <xdr:colOff>514350</xdr:colOff>
          <xdr:row>174</xdr:row>
          <xdr:rowOff>57150</xdr:rowOff>
        </xdr:to>
        <xdr:sp macro="" textlink="">
          <xdr:nvSpPr>
            <xdr:cNvPr id="11515" name="Választógomb 1275" hidden="1">
              <a:extLst>
                <a:ext uri="{63B3BB69-23CF-44E3-9099-C40C66FF867C}">
                  <a14:compatExt spid="_x0000_s11515"/>
                </a:ext>
                <a:ext uri="{FF2B5EF4-FFF2-40B4-BE49-F238E27FC236}">
                  <a16:creationId xmlns:a16="http://schemas.microsoft.com/office/drawing/2014/main" id="{00000000-0008-0000-0200-0000F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173</xdr:row>
          <xdr:rowOff>0</xdr:rowOff>
        </xdr:from>
        <xdr:to>
          <xdr:col>7</xdr:col>
          <xdr:colOff>209550</xdr:colOff>
          <xdr:row>174</xdr:row>
          <xdr:rowOff>57150</xdr:rowOff>
        </xdr:to>
        <xdr:sp macro="" textlink="">
          <xdr:nvSpPr>
            <xdr:cNvPr id="11516" name="Választógomb 1276" hidden="1">
              <a:extLst>
                <a:ext uri="{63B3BB69-23CF-44E3-9099-C40C66FF867C}">
                  <a14:compatExt spid="_x0000_s11516"/>
                </a:ext>
                <a:ext uri="{FF2B5EF4-FFF2-40B4-BE49-F238E27FC236}">
                  <a16:creationId xmlns:a16="http://schemas.microsoft.com/office/drawing/2014/main" id="{00000000-0008-0000-0200-0000F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173</xdr:row>
          <xdr:rowOff>9525</xdr:rowOff>
        </xdr:from>
        <xdr:to>
          <xdr:col>9</xdr:col>
          <xdr:colOff>476250</xdr:colOff>
          <xdr:row>174</xdr:row>
          <xdr:rowOff>66675</xdr:rowOff>
        </xdr:to>
        <xdr:sp macro="" textlink="">
          <xdr:nvSpPr>
            <xdr:cNvPr id="11517" name="Választógomb 1277" hidden="1">
              <a:extLst>
                <a:ext uri="{63B3BB69-23CF-44E3-9099-C40C66FF867C}">
                  <a14:compatExt spid="_x0000_s11517"/>
                </a:ext>
                <a:ext uri="{FF2B5EF4-FFF2-40B4-BE49-F238E27FC236}">
                  <a16:creationId xmlns:a16="http://schemas.microsoft.com/office/drawing/2014/main" id="{00000000-0008-0000-0200-0000F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173</xdr:row>
          <xdr:rowOff>9525</xdr:rowOff>
        </xdr:from>
        <xdr:to>
          <xdr:col>11</xdr:col>
          <xdr:colOff>590550</xdr:colOff>
          <xdr:row>174</xdr:row>
          <xdr:rowOff>66675</xdr:rowOff>
        </xdr:to>
        <xdr:sp macro="" textlink="">
          <xdr:nvSpPr>
            <xdr:cNvPr id="11518" name="Választógomb 1278" hidden="1">
              <a:extLst>
                <a:ext uri="{63B3BB69-23CF-44E3-9099-C40C66FF867C}">
                  <a14:compatExt spid="_x0000_s11518"/>
                </a:ext>
                <a:ext uri="{FF2B5EF4-FFF2-40B4-BE49-F238E27FC236}">
                  <a16:creationId xmlns:a16="http://schemas.microsoft.com/office/drawing/2014/main" id="{00000000-0008-0000-0200-0000F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176</xdr:row>
          <xdr:rowOff>104775</xdr:rowOff>
        </xdr:from>
        <xdr:to>
          <xdr:col>12</xdr:col>
          <xdr:colOff>104775</xdr:colOff>
          <xdr:row>179</xdr:row>
          <xdr:rowOff>28575</xdr:rowOff>
        </xdr:to>
        <xdr:sp macro="" textlink="">
          <xdr:nvSpPr>
            <xdr:cNvPr id="11519" name="Csoportpanel 1279" hidden="1">
              <a:extLst>
                <a:ext uri="{63B3BB69-23CF-44E3-9099-C40C66FF867C}">
                  <a14:compatExt spid="_x0000_s11519"/>
                </a:ext>
                <a:ext uri="{FF2B5EF4-FFF2-40B4-BE49-F238E27FC236}">
                  <a16:creationId xmlns:a16="http://schemas.microsoft.com/office/drawing/2014/main" id="{00000000-0008-0000-0200-0000FF2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177</xdr:row>
          <xdr:rowOff>0</xdr:rowOff>
        </xdr:from>
        <xdr:to>
          <xdr:col>2</xdr:col>
          <xdr:colOff>276225</xdr:colOff>
          <xdr:row>178</xdr:row>
          <xdr:rowOff>57150</xdr:rowOff>
        </xdr:to>
        <xdr:sp macro="" textlink="">
          <xdr:nvSpPr>
            <xdr:cNvPr id="11520" name="Választógomb 1280" hidden="1">
              <a:extLst>
                <a:ext uri="{63B3BB69-23CF-44E3-9099-C40C66FF867C}">
                  <a14:compatExt spid="_x0000_s11520"/>
                </a:ext>
                <a:ext uri="{FF2B5EF4-FFF2-40B4-BE49-F238E27FC236}">
                  <a16:creationId xmlns:a16="http://schemas.microsoft.com/office/drawing/2014/main" id="{00000000-0008-0000-0200-00000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177</xdr:row>
          <xdr:rowOff>0</xdr:rowOff>
        </xdr:from>
        <xdr:to>
          <xdr:col>4</xdr:col>
          <xdr:colOff>514350</xdr:colOff>
          <xdr:row>178</xdr:row>
          <xdr:rowOff>57150</xdr:rowOff>
        </xdr:to>
        <xdr:sp macro="" textlink="">
          <xdr:nvSpPr>
            <xdr:cNvPr id="11521" name="Választógomb 1281" hidden="1">
              <a:extLst>
                <a:ext uri="{63B3BB69-23CF-44E3-9099-C40C66FF867C}">
                  <a14:compatExt spid="_x0000_s11521"/>
                </a:ext>
                <a:ext uri="{FF2B5EF4-FFF2-40B4-BE49-F238E27FC236}">
                  <a16:creationId xmlns:a16="http://schemas.microsoft.com/office/drawing/2014/main" id="{00000000-0008-0000-0200-00000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177</xdr:row>
          <xdr:rowOff>0</xdr:rowOff>
        </xdr:from>
        <xdr:to>
          <xdr:col>7</xdr:col>
          <xdr:colOff>209550</xdr:colOff>
          <xdr:row>178</xdr:row>
          <xdr:rowOff>57150</xdr:rowOff>
        </xdr:to>
        <xdr:sp macro="" textlink="">
          <xdr:nvSpPr>
            <xdr:cNvPr id="11522" name="Választógomb 1282" hidden="1">
              <a:extLst>
                <a:ext uri="{63B3BB69-23CF-44E3-9099-C40C66FF867C}">
                  <a14:compatExt spid="_x0000_s11522"/>
                </a:ext>
                <a:ext uri="{FF2B5EF4-FFF2-40B4-BE49-F238E27FC236}">
                  <a16:creationId xmlns:a16="http://schemas.microsoft.com/office/drawing/2014/main" id="{00000000-0008-0000-0200-00000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177</xdr:row>
          <xdr:rowOff>9525</xdr:rowOff>
        </xdr:from>
        <xdr:to>
          <xdr:col>9</xdr:col>
          <xdr:colOff>476250</xdr:colOff>
          <xdr:row>178</xdr:row>
          <xdr:rowOff>66675</xdr:rowOff>
        </xdr:to>
        <xdr:sp macro="" textlink="">
          <xdr:nvSpPr>
            <xdr:cNvPr id="11523" name="Választógomb 1283" hidden="1">
              <a:extLst>
                <a:ext uri="{63B3BB69-23CF-44E3-9099-C40C66FF867C}">
                  <a14:compatExt spid="_x0000_s11523"/>
                </a:ext>
                <a:ext uri="{FF2B5EF4-FFF2-40B4-BE49-F238E27FC236}">
                  <a16:creationId xmlns:a16="http://schemas.microsoft.com/office/drawing/2014/main" id="{00000000-0008-0000-0200-00000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177</xdr:row>
          <xdr:rowOff>9525</xdr:rowOff>
        </xdr:from>
        <xdr:to>
          <xdr:col>11</xdr:col>
          <xdr:colOff>590550</xdr:colOff>
          <xdr:row>178</xdr:row>
          <xdr:rowOff>66675</xdr:rowOff>
        </xdr:to>
        <xdr:sp macro="" textlink="">
          <xdr:nvSpPr>
            <xdr:cNvPr id="11524" name="Választógomb 1284" hidden="1">
              <a:extLst>
                <a:ext uri="{63B3BB69-23CF-44E3-9099-C40C66FF867C}">
                  <a14:compatExt spid="_x0000_s11524"/>
                </a:ext>
                <a:ext uri="{FF2B5EF4-FFF2-40B4-BE49-F238E27FC236}">
                  <a16:creationId xmlns:a16="http://schemas.microsoft.com/office/drawing/2014/main" id="{00000000-0008-0000-0200-00000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210</xdr:row>
          <xdr:rowOff>104775</xdr:rowOff>
        </xdr:from>
        <xdr:to>
          <xdr:col>12</xdr:col>
          <xdr:colOff>114300</xdr:colOff>
          <xdr:row>213</xdr:row>
          <xdr:rowOff>28575</xdr:rowOff>
        </xdr:to>
        <xdr:sp macro="" textlink="">
          <xdr:nvSpPr>
            <xdr:cNvPr id="11525" name="Csoportpanel 1285" hidden="1">
              <a:extLst>
                <a:ext uri="{63B3BB69-23CF-44E3-9099-C40C66FF867C}">
                  <a14:compatExt spid="_x0000_s11525"/>
                </a:ext>
                <a:ext uri="{FF2B5EF4-FFF2-40B4-BE49-F238E27FC236}">
                  <a16:creationId xmlns:a16="http://schemas.microsoft.com/office/drawing/2014/main" id="{00000000-0008-0000-0200-000005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211</xdr:row>
          <xdr:rowOff>0</xdr:rowOff>
        </xdr:from>
        <xdr:to>
          <xdr:col>2</xdr:col>
          <xdr:colOff>276225</xdr:colOff>
          <xdr:row>212</xdr:row>
          <xdr:rowOff>57150</xdr:rowOff>
        </xdr:to>
        <xdr:sp macro="" textlink="">
          <xdr:nvSpPr>
            <xdr:cNvPr id="11526" name="Választógomb 1286" hidden="1">
              <a:extLst>
                <a:ext uri="{63B3BB69-23CF-44E3-9099-C40C66FF867C}">
                  <a14:compatExt spid="_x0000_s11526"/>
                </a:ext>
                <a:ext uri="{FF2B5EF4-FFF2-40B4-BE49-F238E27FC236}">
                  <a16:creationId xmlns:a16="http://schemas.microsoft.com/office/drawing/2014/main" id="{00000000-0008-0000-0200-00000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211</xdr:row>
          <xdr:rowOff>0</xdr:rowOff>
        </xdr:from>
        <xdr:to>
          <xdr:col>4</xdr:col>
          <xdr:colOff>514350</xdr:colOff>
          <xdr:row>212</xdr:row>
          <xdr:rowOff>57150</xdr:rowOff>
        </xdr:to>
        <xdr:sp macro="" textlink="">
          <xdr:nvSpPr>
            <xdr:cNvPr id="11527" name="Választógomb 1287" hidden="1">
              <a:extLst>
                <a:ext uri="{63B3BB69-23CF-44E3-9099-C40C66FF867C}">
                  <a14:compatExt spid="_x0000_s11527"/>
                </a:ext>
                <a:ext uri="{FF2B5EF4-FFF2-40B4-BE49-F238E27FC236}">
                  <a16:creationId xmlns:a16="http://schemas.microsoft.com/office/drawing/2014/main" id="{00000000-0008-0000-0200-00000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211</xdr:row>
          <xdr:rowOff>0</xdr:rowOff>
        </xdr:from>
        <xdr:to>
          <xdr:col>7</xdr:col>
          <xdr:colOff>209550</xdr:colOff>
          <xdr:row>212</xdr:row>
          <xdr:rowOff>57150</xdr:rowOff>
        </xdr:to>
        <xdr:sp macro="" textlink="">
          <xdr:nvSpPr>
            <xdr:cNvPr id="11528" name="Választógomb 1288" hidden="1">
              <a:extLst>
                <a:ext uri="{63B3BB69-23CF-44E3-9099-C40C66FF867C}">
                  <a14:compatExt spid="_x0000_s11528"/>
                </a:ext>
                <a:ext uri="{FF2B5EF4-FFF2-40B4-BE49-F238E27FC236}">
                  <a16:creationId xmlns:a16="http://schemas.microsoft.com/office/drawing/2014/main" id="{00000000-0008-0000-0200-00000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211</xdr:row>
          <xdr:rowOff>9525</xdr:rowOff>
        </xdr:from>
        <xdr:to>
          <xdr:col>9</xdr:col>
          <xdr:colOff>476250</xdr:colOff>
          <xdr:row>212</xdr:row>
          <xdr:rowOff>66675</xdr:rowOff>
        </xdr:to>
        <xdr:sp macro="" textlink="">
          <xdr:nvSpPr>
            <xdr:cNvPr id="11529" name="Választógomb 1289" hidden="1">
              <a:extLst>
                <a:ext uri="{63B3BB69-23CF-44E3-9099-C40C66FF867C}">
                  <a14:compatExt spid="_x0000_s11529"/>
                </a:ext>
                <a:ext uri="{FF2B5EF4-FFF2-40B4-BE49-F238E27FC236}">
                  <a16:creationId xmlns:a16="http://schemas.microsoft.com/office/drawing/2014/main" id="{00000000-0008-0000-0200-00000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211</xdr:row>
          <xdr:rowOff>9525</xdr:rowOff>
        </xdr:from>
        <xdr:to>
          <xdr:col>11</xdr:col>
          <xdr:colOff>590550</xdr:colOff>
          <xdr:row>212</xdr:row>
          <xdr:rowOff>66675</xdr:rowOff>
        </xdr:to>
        <xdr:sp macro="" textlink="">
          <xdr:nvSpPr>
            <xdr:cNvPr id="11530" name="Választógomb 1290" hidden="1">
              <a:extLst>
                <a:ext uri="{63B3BB69-23CF-44E3-9099-C40C66FF867C}">
                  <a14:compatExt spid="_x0000_s11530"/>
                </a:ext>
                <a:ext uri="{FF2B5EF4-FFF2-40B4-BE49-F238E27FC236}">
                  <a16:creationId xmlns:a16="http://schemas.microsoft.com/office/drawing/2014/main" id="{00000000-0008-0000-0200-00000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214</xdr:row>
          <xdr:rowOff>104775</xdr:rowOff>
        </xdr:from>
        <xdr:to>
          <xdr:col>12</xdr:col>
          <xdr:colOff>104775</xdr:colOff>
          <xdr:row>217</xdr:row>
          <xdr:rowOff>28575</xdr:rowOff>
        </xdr:to>
        <xdr:sp macro="" textlink="">
          <xdr:nvSpPr>
            <xdr:cNvPr id="11531" name="Csoportpanel 1291" hidden="1">
              <a:extLst>
                <a:ext uri="{63B3BB69-23CF-44E3-9099-C40C66FF867C}">
                  <a14:compatExt spid="_x0000_s11531"/>
                </a:ext>
                <a:ext uri="{FF2B5EF4-FFF2-40B4-BE49-F238E27FC236}">
                  <a16:creationId xmlns:a16="http://schemas.microsoft.com/office/drawing/2014/main" id="{00000000-0008-0000-0200-00000B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215</xdr:row>
          <xdr:rowOff>0</xdr:rowOff>
        </xdr:from>
        <xdr:to>
          <xdr:col>2</xdr:col>
          <xdr:colOff>276225</xdr:colOff>
          <xdr:row>216</xdr:row>
          <xdr:rowOff>57150</xdr:rowOff>
        </xdr:to>
        <xdr:sp macro="" textlink="">
          <xdr:nvSpPr>
            <xdr:cNvPr id="11532" name="Választógomb 1292" hidden="1">
              <a:extLst>
                <a:ext uri="{63B3BB69-23CF-44E3-9099-C40C66FF867C}">
                  <a14:compatExt spid="_x0000_s11532"/>
                </a:ext>
                <a:ext uri="{FF2B5EF4-FFF2-40B4-BE49-F238E27FC236}">
                  <a16:creationId xmlns:a16="http://schemas.microsoft.com/office/drawing/2014/main" id="{00000000-0008-0000-0200-00000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215</xdr:row>
          <xdr:rowOff>0</xdr:rowOff>
        </xdr:from>
        <xdr:to>
          <xdr:col>4</xdr:col>
          <xdr:colOff>514350</xdr:colOff>
          <xdr:row>216</xdr:row>
          <xdr:rowOff>57150</xdr:rowOff>
        </xdr:to>
        <xdr:sp macro="" textlink="">
          <xdr:nvSpPr>
            <xdr:cNvPr id="11533" name="Választógomb 1293" hidden="1">
              <a:extLst>
                <a:ext uri="{63B3BB69-23CF-44E3-9099-C40C66FF867C}">
                  <a14:compatExt spid="_x0000_s11533"/>
                </a:ext>
                <a:ext uri="{FF2B5EF4-FFF2-40B4-BE49-F238E27FC236}">
                  <a16:creationId xmlns:a16="http://schemas.microsoft.com/office/drawing/2014/main" id="{00000000-0008-0000-0200-00000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215</xdr:row>
          <xdr:rowOff>0</xdr:rowOff>
        </xdr:from>
        <xdr:to>
          <xdr:col>7</xdr:col>
          <xdr:colOff>209550</xdr:colOff>
          <xdr:row>216</xdr:row>
          <xdr:rowOff>57150</xdr:rowOff>
        </xdr:to>
        <xdr:sp macro="" textlink="">
          <xdr:nvSpPr>
            <xdr:cNvPr id="11534" name="Választógomb 1294" hidden="1">
              <a:extLst>
                <a:ext uri="{63B3BB69-23CF-44E3-9099-C40C66FF867C}">
                  <a14:compatExt spid="_x0000_s11534"/>
                </a:ext>
                <a:ext uri="{FF2B5EF4-FFF2-40B4-BE49-F238E27FC236}">
                  <a16:creationId xmlns:a16="http://schemas.microsoft.com/office/drawing/2014/main" id="{00000000-0008-0000-0200-00000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215</xdr:row>
          <xdr:rowOff>9525</xdr:rowOff>
        </xdr:from>
        <xdr:to>
          <xdr:col>9</xdr:col>
          <xdr:colOff>476250</xdr:colOff>
          <xdr:row>216</xdr:row>
          <xdr:rowOff>66675</xdr:rowOff>
        </xdr:to>
        <xdr:sp macro="" textlink="">
          <xdr:nvSpPr>
            <xdr:cNvPr id="11535" name="Választógomb 1295" hidden="1">
              <a:extLst>
                <a:ext uri="{63B3BB69-23CF-44E3-9099-C40C66FF867C}">
                  <a14:compatExt spid="_x0000_s11535"/>
                </a:ext>
                <a:ext uri="{FF2B5EF4-FFF2-40B4-BE49-F238E27FC236}">
                  <a16:creationId xmlns:a16="http://schemas.microsoft.com/office/drawing/2014/main" id="{00000000-0008-0000-0200-00000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215</xdr:row>
          <xdr:rowOff>9525</xdr:rowOff>
        </xdr:from>
        <xdr:to>
          <xdr:col>11</xdr:col>
          <xdr:colOff>590550</xdr:colOff>
          <xdr:row>216</xdr:row>
          <xdr:rowOff>66675</xdr:rowOff>
        </xdr:to>
        <xdr:sp macro="" textlink="">
          <xdr:nvSpPr>
            <xdr:cNvPr id="11536" name="Választógomb 1296" hidden="1">
              <a:extLst>
                <a:ext uri="{63B3BB69-23CF-44E3-9099-C40C66FF867C}">
                  <a14:compatExt spid="_x0000_s11536"/>
                </a:ext>
                <a:ext uri="{FF2B5EF4-FFF2-40B4-BE49-F238E27FC236}">
                  <a16:creationId xmlns:a16="http://schemas.microsoft.com/office/drawing/2014/main" id="{00000000-0008-0000-0200-00001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248</xdr:row>
          <xdr:rowOff>104775</xdr:rowOff>
        </xdr:from>
        <xdr:to>
          <xdr:col>12</xdr:col>
          <xdr:colOff>114300</xdr:colOff>
          <xdr:row>251</xdr:row>
          <xdr:rowOff>28575</xdr:rowOff>
        </xdr:to>
        <xdr:sp macro="" textlink="">
          <xdr:nvSpPr>
            <xdr:cNvPr id="11537" name="Csoportpanel 1297" hidden="1">
              <a:extLst>
                <a:ext uri="{63B3BB69-23CF-44E3-9099-C40C66FF867C}">
                  <a14:compatExt spid="_x0000_s11537"/>
                </a:ext>
                <a:ext uri="{FF2B5EF4-FFF2-40B4-BE49-F238E27FC236}">
                  <a16:creationId xmlns:a16="http://schemas.microsoft.com/office/drawing/2014/main" id="{00000000-0008-0000-0200-000011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249</xdr:row>
          <xdr:rowOff>0</xdr:rowOff>
        </xdr:from>
        <xdr:to>
          <xdr:col>2</xdr:col>
          <xdr:colOff>276225</xdr:colOff>
          <xdr:row>250</xdr:row>
          <xdr:rowOff>57150</xdr:rowOff>
        </xdr:to>
        <xdr:sp macro="" textlink="">
          <xdr:nvSpPr>
            <xdr:cNvPr id="11538" name="Választógomb 1298" hidden="1">
              <a:extLst>
                <a:ext uri="{63B3BB69-23CF-44E3-9099-C40C66FF867C}">
                  <a14:compatExt spid="_x0000_s11538"/>
                </a:ext>
                <a:ext uri="{FF2B5EF4-FFF2-40B4-BE49-F238E27FC236}">
                  <a16:creationId xmlns:a16="http://schemas.microsoft.com/office/drawing/2014/main" id="{00000000-0008-0000-0200-00001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249</xdr:row>
          <xdr:rowOff>0</xdr:rowOff>
        </xdr:from>
        <xdr:to>
          <xdr:col>4</xdr:col>
          <xdr:colOff>514350</xdr:colOff>
          <xdr:row>250</xdr:row>
          <xdr:rowOff>57150</xdr:rowOff>
        </xdr:to>
        <xdr:sp macro="" textlink="">
          <xdr:nvSpPr>
            <xdr:cNvPr id="11539" name="Választógomb 1299" hidden="1">
              <a:extLst>
                <a:ext uri="{63B3BB69-23CF-44E3-9099-C40C66FF867C}">
                  <a14:compatExt spid="_x0000_s11539"/>
                </a:ext>
                <a:ext uri="{FF2B5EF4-FFF2-40B4-BE49-F238E27FC236}">
                  <a16:creationId xmlns:a16="http://schemas.microsoft.com/office/drawing/2014/main" id="{00000000-0008-0000-0200-00001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249</xdr:row>
          <xdr:rowOff>0</xdr:rowOff>
        </xdr:from>
        <xdr:to>
          <xdr:col>7</xdr:col>
          <xdr:colOff>209550</xdr:colOff>
          <xdr:row>250</xdr:row>
          <xdr:rowOff>57150</xdr:rowOff>
        </xdr:to>
        <xdr:sp macro="" textlink="">
          <xdr:nvSpPr>
            <xdr:cNvPr id="11540" name="Választógomb 1300" hidden="1">
              <a:extLst>
                <a:ext uri="{63B3BB69-23CF-44E3-9099-C40C66FF867C}">
                  <a14:compatExt spid="_x0000_s11540"/>
                </a:ext>
                <a:ext uri="{FF2B5EF4-FFF2-40B4-BE49-F238E27FC236}">
                  <a16:creationId xmlns:a16="http://schemas.microsoft.com/office/drawing/2014/main" id="{00000000-0008-0000-0200-00001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249</xdr:row>
          <xdr:rowOff>9525</xdr:rowOff>
        </xdr:from>
        <xdr:to>
          <xdr:col>9</xdr:col>
          <xdr:colOff>476250</xdr:colOff>
          <xdr:row>250</xdr:row>
          <xdr:rowOff>66675</xdr:rowOff>
        </xdr:to>
        <xdr:sp macro="" textlink="">
          <xdr:nvSpPr>
            <xdr:cNvPr id="11541" name="Választógomb 1301" hidden="1">
              <a:extLst>
                <a:ext uri="{63B3BB69-23CF-44E3-9099-C40C66FF867C}">
                  <a14:compatExt spid="_x0000_s11541"/>
                </a:ext>
                <a:ext uri="{FF2B5EF4-FFF2-40B4-BE49-F238E27FC236}">
                  <a16:creationId xmlns:a16="http://schemas.microsoft.com/office/drawing/2014/main" id="{00000000-0008-0000-0200-00001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249</xdr:row>
          <xdr:rowOff>9525</xdr:rowOff>
        </xdr:from>
        <xdr:to>
          <xdr:col>11</xdr:col>
          <xdr:colOff>590550</xdr:colOff>
          <xdr:row>250</xdr:row>
          <xdr:rowOff>66675</xdr:rowOff>
        </xdr:to>
        <xdr:sp macro="" textlink="">
          <xdr:nvSpPr>
            <xdr:cNvPr id="11542" name="Választógomb 1302" hidden="1">
              <a:extLst>
                <a:ext uri="{63B3BB69-23CF-44E3-9099-C40C66FF867C}">
                  <a14:compatExt spid="_x0000_s11542"/>
                </a:ext>
                <a:ext uri="{FF2B5EF4-FFF2-40B4-BE49-F238E27FC236}">
                  <a16:creationId xmlns:a16="http://schemas.microsoft.com/office/drawing/2014/main" id="{00000000-0008-0000-0200-00001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252</xdr:row>
          <xdr:rowOff>104775</xdr:rowOff>
        </xdr:from>
        <xdr:to>
          <xdr:col>12</xdr:col>
          <xdr:colOff>104775</xdr:colOff>
          <xdr:row>255</xdr:row>
          <xdr:rowOff>28575</xdr:rowOff>
        </xdr:to>
        <xdr:sp macro="" textlink="">
          <xdr:nvSpPr>
            <xdr:cNvPr id="11543" name="Csoportpanel 1303" hidden="1">
              <a:extLst>
                <a:ext uri="{63B3BB69-23CF-44E3-9099-C40C66FF867C}">
                  <a14:compatExt spid="_x0000_s11543"/>
                </a:ext>
                <a:ext uri="{FF2B5EF4-FFF2-40B4-BE49-F238E27FC236}">
                  <a16:creationId xmlns:a16="http://schemas.microsoft.com/office/drawing/2014/main" id="{00000000-0008-0000-0200-000017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253</xdr:row>
          <xdr:rowOff>0</xdr:rowOff>
        </xdr:from>
        <xdr:to>
          <xdr:col>2</xdr:col>
          <xdr:colOff>276225</xdr:colOff>
          <xdr:row>254</xdr:row>
          <xdr:rowOff>57150</xdr:rowOff>
        </xdr:to>
        <xdr:sp macro="" textlink="">
          <xdr:nvSpPr>
            <xdr:cNvPr id="11544" name="Választógomb 1304" hidden="1">
              <a:extLst>
                <a:ext uri="{63B3BB69-23CF-44E3-9099-C40C66FF867C}">
                  <a14:compatExt spid="_x0000_s11544"/>
                </a:ext>
                <a:ext uri="{FF2B5EF4-FFF2-40B4-BE49-F238E27FC236}">
                  <a16:creationId xmlns:a16="http://schemas.microsoft.com/office/drawing/2014/main" id="{00000000-0008-0000-0200-00001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253</xdr:row>
          <xdr:rowOff>0</xdr:rowOff>
        </xdr:from>
        <xdr:to>
          <xdr:col>4</xdr:col>
          <xdr:colOff>514350</xdr:colOff>
          <xdr:row>254</xdr:row>
          <xdr:rowOff>57150</xdr:rowOff>
        </xdr:to>
        <xdr:sp macro="" textlink="">
          <xdr:nvSpPr>
            <xdr:cNvPr id="11545" name="Választógomb 1305" hidden="1">
              <a:extLst>
                <a:ext uri="{63B3BB69-23CF-44E3-9099-C40C66FF867C}">
                  <a14:compatExt spid="_x0000_s11545"/>
                </a:ext>
                <a:ext uri="{FF2B5EF4-FFF2-40B4-BE49-F238E27FC236}">
                  <a16:creationId xmlns:a16="http://schemas.microsoft.com/office/drawing/2014/main" id="{00000000-0008-0000-0200-00001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szigorodik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253</xdr:row>
          <xdr:rowOff>0</xdr:rowOff>
        </xdr:from>
        <xdr:to>
          <xdr:col>7</xdr:col>
          <xdr:colOff>209550</xdr:colOff>
          <xdr:row>254</xdr:row>
          <xdr:rowOff>57150</xdr:rowOff>
        </xdr:to>
        <xdr:sp macro="" textlink="">
          <xdr:nvSpPr>
            <xdr:cNvPr id="11546" name="Választógomb 1306" hidden="1">
              <a:extLst>
                <a:ext uri="{63B3BB69-23CF-44E3-9099-C40C66FF867C}">
                  <a14:compatExt spid="_x0000_s11546"/>
                </a:ext>
                <a:ext uri="{FF2B5EF4-FFF2-40B4-BE49-F238E27FC236}">
                  <a16:creationId xmlns:a16="http://schemas.microsoft.com/office/drawing/2014/main" id="{00000000-0008-0000-0200-00001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253</xdr:row>
          <xdr:rowOff>9525</xdr:rowOff>
        </xdr:from>
        <xdr:to>
          <xdr:col>9</xdr:col>
          <xdr:colOff>476250</xdr:colOff>
          <xdr:row>254</xdr:row>
          <xdr:rowOff>66675</xdr:rowOff>
        </xdr:to>
        <xdr:sp macro="" textlink="">
          <xdr:nvSpPr>
            <xdr:cNvPr id="11547" name="Választógomb 1307" hidden="1">
              <a:extLst>
                <a:ext uri="{63B3BB69-23CF-44E3-9099-C40C66FF867C}">
                  <a14:compatExt spid="_x0000_s11547"/>
                </a:ext>
                <a:ext uri="{FF2B5EF4-FFF2-40B4-BE49-F238E27FC236}">
                  <a16:creationId xmlns:a16="http://schemas.microsoft.com/office/drawing/2014/main" id="{00000000-0008-0000-0200-00001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253</xdr:row>
          <xdr:rowOff>9525</xdr:rowOff>
        </xdr:from>
        <xdr:to>
          <xdr:col>11</xdr:col>
          <xdr:colOff>590550</xdr:colOff>
          <xdr:row>254</xdr:row>
          <xdr:rowOff>66675</xdr:rowOff>
        </xdr:to>
        <xdr:sp macro="" textlink="">
          <xdr:nvSpPr>
            <xdr:cNvPr id="11548" name="Választógomb 1308" hidden="1">
              <a:extLst>
                <a:ext uri="{63B3BB69-23CF-44E3-9099-C40C66FF867C}">
                  <a14:compatExt spid="_x0000_s11548"/>
                </a:ext>
                <a:ext uri="{FF2B5EF4-FFF2-40B4-BE49-F238E27FC236}">
                  <a16:creationId xmlns:a16="http://schemas.microsoft.com/office/drawing/2014/main" id="{00000000-0008-0000-0200-00001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282</xdr:row>
          <xdr:rowOff>104775</xdr:rowOff>
        </xdr:from>
        <xdr:to>
          <xdr:col>12</xdr:col>
          <xdr:colOff>114300</xdr:colOff>
          <xdr:row>285</xdr:row>
          <xdr:rowOff>28575</xdr:rowOff>
        </xdr:to>
        <xdr:sp macro="" textlink="">
          <xdr:nvSpPr>
            <xdr:cNvPr id="11549" name="Csoportpanel 1309" hidden="1">
              <a:extLst>
                <a:ext uri="{63B3BB69-23CF-44E3-9099-C40C66FF867C}">
                  <a14:compatExt spid="_x0000_s11549"/>
                </a:ext>
                <a:ext uri="{FF2B5EF4-FFF2-40B4-BE49-F238E27FC236}">
                  <a16:creationId xmlns:a16="http://schemas.microsoft.com/office/drawing/2014/main" id="{00000000-0008-0000-0200-00001D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283</xdr:row>
          <xdr:rowOff>0</xdr:rowOff>
        </xdr:from>
        <xdr:to>
          <xdr:col>2</xdr:col>
          <xdr:colOff>276225</xdr:colOff>
          <xdr:row>284</xdr:row>
          <xdr:rowOff>57150</xdr:rowOff>
        </xdr:to>
        <xdr:sp macro="" textlink="">
          <xdr:nvSpPr>
            <xdr:cNvPr id="11550" name="Választógomb 1310" hidden="1">
              <a:extLst>
                <a:ext uri="{63B3BB69-23CF-44E3-9099-C40C66FF867C}">
                  <a14:compatExt spid="_x0000_s11550"/>
                </a:ext>
                <a:ext uri="{FF2B5EF4-FFF2-40B4-BE49-F238E27FC236}">
                  <a16:creationId xmlns:a16="http://schemas.microsoft.com/office/drawing/2014/main" id="{00000000-0008-0000-0200-00001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283</xdr:row>
          <xdr:rowOff>0</xdr:rowOff>
        </xdr:from>
        <xdr:to>
          <xdr:col>4</xdr:col>
          <xdr:colOff>514350</xdr:colOff>
          <xdr:row>284</xdr:row>
          <xdr:rowOff>57150</xdr:rowOff>
        </xdr:to>
        <xdr:sp macro="" textlink="">
          <xdr:nvSpPr>
            <xdr:cNvPr id="11551" name="Választógomb 1311" hidden="1">
              <a:extLst>
                <a:ext uri="{63B3BB69-23CF-44E3-9099-C40C66FF867C}">
                  <a14:compatExt spid="_x0000_s11551"/>
                </a:ext>
                <a:ext uri="{FF2B5EF4-FFF2-40B4-BE49-F238E27FC236}">
                  <a16:creationId xmlns:a16="http://schemas.microsoft.com/office/drawing/2014/main" id="{00000000-0008-0000-0200-00001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283</xdr:row>
          <xdr:rowOff>0</xdr:rowOff>
        </xdr:from>
        <xdr:to>
          <xdr:col>7</xdr:col>
          <xdr:colOff>209550</xdr:colOff>
          <xdr:row>284</xdr:row>
          <xdr:rowOff>57150</xdr:rowOff>
        </xdr:to>
        <xdr:sp macro="" textlink="">
          <xdr:nvSpPr>
            <xdr:cNvPr id="11552" name="Választógomb 1312" hidden="1">
              <a:extLst>
                <a:ext uri="{63B3BB69-23CF-44E3-9099-C40C66FF867C}">
                  <a14:compatExt spid="_x0000_s11552"/>
                </a:ext>
                <a:ext uri="{FF2B5EF4-FFF2-40B4-BE49-F238E27FC236}">
                  <a16:creationId xmlns:a16="http://schemas.microsoft.com/office/drawing/2014/main" id="{00000000-0008-0000-0200-00002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283</xdr:row>
          <xdr:rowOff>9525</xdr:rowOff>
        </xdr:from>
        <xdr:to>
          <xdr:col>9</xdr:col>
          <xdr:colOff>476250</xdr:colOff>
          <xdr:row>284</xdr:row>
          <xdr:rowOff>66675</xdr:rowOff>
        </xdr:to>
        <xdr:sp macro="" textlink="">
          <xdr:nvSpPr>
            <xdr:cNvPr id="11553" name="Választógomb 1313" hidden="1">
              <a:extLst>
                <a:ext uri="{63B3BB69-23CF-44E3-9099-C40C66FF867C}">
                  <a14:compatExt spid="_x0000_s11553"/>
                </a:ext>
                <a:ext uri="{FF2B5EF4-FFF2-40B4-BE49-F238E27FC236}">
                  <a16:creationId xmlns:a16="http://schemas.microsoft.com/office/drawing/2014/main" id="{00000000-0008-0000-0200-00002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283</xdr:row>
          <xdr:rowOff>9525</xdr:rowOff>
        </xdr:from>
        <xdr:to>
          <xdr:col>11</xdr:col>
          <xdr:colOff>590550</xdr:colOff>
          <xdr:row>284</xdr:row>
          <xdr:rowOff>66675</xdr:rowOff>
        </xdr:to>
        <xdr:sp macro="" textlink="">
          <xdr:nvSpPr>
            <xdr:cNvPr id="11554" name="Választógomb 1314" hidden="1">
              <a:extLst>
                <a:ext uri="{63B3BB69-23CF-44E3-9099-C40C66FF867C}">
                  <a14:compatExt spid="_x0000_s11554"/>
                </a:ext>
                <a:ext uri="{FF2B5EF4-FFF2-40B4-BE49-F238E27FC236}">
                  <a16:creationId xmlns:a16="http://schemas.microsoft.com/office/drawing/2014/main" id="{00000000-0008-0000-0200-00002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286</xdr:row>
          <xdr:rowOff>104775</xdr:rowOff>
        </xdr:from>
        <xdr:to>
          <xdr:col>12</xdr:col>
          <xdr:colOff>114300</xdr:colOff>
          <xdr:row>289</xdr:row>
          <xdr:rowOff>28575</xdr:rowOff>
        </xdr:to>
        <xdr:sp macro="" textlink="">
          <xdr:nvSpPr>
            <xdr:cNvPr id="11555" name="Csoportpanel 1315" hidden="1">
              <a:extLst>
                <a:ext uri="{63B3BB69-23CF-44E3-9099-C40C66FF867C}">
                  <a14:compatExt spid="_x0000_s11555"/>
                </a:ext>
                <a:ext uri="{FF2B5EF4-FFF2-40B4-BE49-F238E27FC236}">
                  <a16:creationId xmlns:a16="http://schemas.microsoft.com/office/drawing/2014/main" id="{00000000-0008-0000-0200-000023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287</xdr:row>
          <xdr:rowOff>0</xdr:rowOff>
        </xdr:from>
        <xdr:to>
          <xdr:col>2</xdr:col>
          <xdr:colOff>276225</xdr:colOff>
          <xdr:row>288</xdr:row>
          <xdr:rowOff>57150</xdr:rowOff>
        </xdr:to>
        <xdr:sp macro="" textlink="">
          <xdr:nvSpPr>
            <xdr:cNvPr id="11556" name="Választógomb 1316" hidden="1">
              <a:extLst>
                <a:ext uri="{63B3BB69-23CF-44E3-9099-C40C66FF867C}">
                  <a14:compatExt spid="_x0000_s11556"/>
                </a:ext>
                <a:ext uri="{FF2B5EF4-FFF2-40B4-BE49-F238E27FC236}">
                  <a16:creationId xmlns:a16="http://schemas.microsoft.com/office/drawing/2014/main" id="{00000000-0008-0000-0200-00002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287</xdr:row>
          <xdr:rowOff>0</xdr:rowOff>
        </xdr:from>
        <xdr:to>
          <xdr:col>4</xdr:col>
          <xdr:colOff>514350</xdr:colOff>
          <xdr:row>288</xdr:row>
          <xdr:rowOff>57150</xdr:rowOff>
        </xdr:to>
        <xdr:sp macro="" textlink="">
          <xdr:nvSpPr>
            <xdr:cNvPr id="11557" name="Választógomb 1317" hidden="1">
              <a:extLst>
                <a:ext uri="{63B3BB69-23CF-44E3-9099-C40C66FF867C}">
                  <a14:compatExt spid="_x0000_s11557"/>
                </a:ext>
                <a:ext uri="{FF2B5EF4-FFF2-40B4-BE49-F238E27FC236}">
                  <a16:creationId xmlns:a16="http://schemas.microsoft.com/office/drawing/2014/main" id="{00000000-0008-0000-0200-00002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287</xdr:row>
          <xdr:rowOff>0</xdr:rowOff>
        </xdr:from>
        <xdr:to>
          <xdr:col>7</xdr:col>
          <xdr:colOff>209550</xdr:colOff>
          <xdr:row>288</xdr:row>
          <xdr:rowOff>57150</xdr:rowOff>
        </xdr:to>
        <xdr:sp macro="" textlink="">
          <xdr:nvSpPr>
            <xdr:cNvPr id="11558" name="Választógomb 1318" hidden="1">
              <a:extLst>
                <a:ext uri="{63B3BB69-23CF-44E3-9099-C40C66FF867C}">
                  <a14:compatExt spid="_x0000_s11558"/>
                </a:ext>
                <a:ext uri="{FF2B5EF4-FFF2-40B4-BE49-F238E27FC236}">
                  <a16:creationId xmlns:a16="http://schemas.microsoft.com/office/drawing/2014/main" id="{00000000-0008-0000-0200-00002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287</xdr:row>
          <xdr:rowOff>9525</xdr:rowOff>
        </xdr:from>
        <xdr:to>
          <xdr:col>9</xdr:col>
          <xdr:colOff>476250</xdr:colOff>
          <xdr:row>288</xdr:row>
          <xdr:rowOff>66675</xdr:rowOff>
        </xdr:to>
        <xdr:sp macro="" textlink="">
          <xdr:nvSpPr>
            <xdr:cNvPr id="11559" name="Választógomb 1319" hidden="1">
              <a:extLst>
                <a:ext uri="{63B3BB69-23CF-44E3-9099-C40C66FF867C}">
                  <a14:compatExt spid="_x0000_s11559"/>
                </a:ext>
                <a:ext uri="{FF2B5EF4-FFF2-40B4-BE49-F238E27FC236}">
                  <a16:creationId xmlns:a16="http://schemas.microsoft.com/office/drawing/2014/main" id="{00000000-0008-0000-0200-00002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287</xdr:row>
          <xdr:rowOff>9525</xdr:rowOff>
        </xdr:from>
        <xdr:to>
          <xdr:col>11</xdr:col>
          <xdr:colOff>590550</xdr:colOff>
          <xdr:row>288</xdr:row>
          <xdr:rowOff>66675</xdr:rowOff>
        </xdr:to>
        <xdr:sp macro="" textlink="">
          <xdr:nvSpPr>
            <xdr:cNvPr id="11560" name="Választógomb 1320" hidden="1">
              <a:extLst>
                <a:ext uri="{63B3BB69-23CF-44E3-9099-C40C66FF867C}">
                  <a14:compatExt spid="_x0000_s11560"/>
                </a:ext>
                <a:ext uri="{FF2B5EF4-FFF2-40B4-BE49-F238E27FC236}">
                  <a16:creationId xmlns:a16="http://schemas.microsoft.com/office/drawing/2014/main" id="{00000000-0008-0000-0200-00002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314</xdr:row>
          <xdr:rowOff>104775</xdr:rowOff>
        </xdr:from>
        <xdr:to>
          <xdr:col>12</xdr:col>
          <xdr:colOff>114300</xdr:colOff>
          <xdr:row>317</xdr:row>
          <xdr:rowOff>28575</xdr:rowOff>
        </xdr:to>
        <xdr:sp macro="" textlink="">
          <xdr:nvSpPr>
            <xdr:cNvPr id="11561" name="Csoportpanel 1321" hidden="1">
              <a:extLst>
                <a:ext uri="{63B3BB69-23CF-44E3-9099-C40C66FF867C}">
                  <a14:compatExt spid="_x0000_s11561"/>
                </a:ext>
                <a:ext uri="{FF2B5EF4-FFF2-40B4-BE49-F238E27FC236}">
                  <a16:creationId xmlns:a16="http://schemas.microsoft.com/office/drawing/2014/main" id="{00000000-0008-0000-0200-000029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315</xdr:row>
          <xdr:rowOff>0</xdr:rowOff>
        </xdr:from>
        <xdr:to>
          <xdr:col>2</xdr:col>
          <xdr:colOff>276225</xdr:colOff>
          <xdr:row>316</xdr:row>
          <xdr:rowOff>57150</xdr:rowOff>
        </xdr:to>
        <xdr:sp macro="" textlink="">
          <xdr:nvSpPr>
            <xdr:cNvPr id="11562" name="Választógomb 1322" hidden="1">
              <a:extLst>
                <a:ext uri="{63B3BB69-23CF-44E3-9099-C40C66FF867C}">
                  <a14:compatExt spid="_x0000_s11562"/>
                </a:ext>
                <a:ext uri="{FF2B5EF4-FFF2-40B4-BE49-F238E27FC236}">
                  <a16:creationId xmlns:a16="http://schemas.microsoft.com/office/drawing/2014/main" id="{00000000-0008-0000-0200-00002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315</xdr:row>
          <xdr:rowOff>0</xdr:rowOff>
        </xdr:from>
        <xdr:to>
          <xdr:col>4</xdr:col>
          <xdr:colOff>514350</xdr:colOff>
          <xdr:row>316</xdr:row>
          <xdr:rowOff>57150</xdr:rowOff>
        </xdr:to>
        <xdr:sp macro="" textlink="">
          <xdr:nvSpPr>
            <xdr:cNvPr id="11563" name="Választógomb 1323" hidden="1">
              <a:extLst>
                <a:ext uri="{63B3BB69-23CF-44E3-9099-C40C66FF867C}">
                  <a14:compatExt spid="_x0000_s11563"/>
                </a:ext>
                <a:ext uri="{FF2B5EF4-FFF2-40B4-BE49-F238E27FC236}">
                  <a16:creationId xmlns:a16="http://schemas.microsoft.com/office/drawing/2014/main" id="{00000000-0008-0000-0200-00002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315</xdr:row>
          <xdr:rowOff>0</xdr:rowOff>
        </xdr:from>
        <xdr:to>
          <xdr:col>7</xdr:col>
          <xdr:colOff>209550</xdr:colOff>
          <xdr:row>316</xdr:row>
          <xdr:rowOff>57150</xdr:rowOff>
        </xdr:to>
        <xdr:sp macro="" textlink="">
          <xdr:nvSpPr>
            <xdr:cNvPr id="11564" name="Választógomb 1324" hidden="1">
              <a:extLst>
                <a:ext uri="{63B3BB69-23CF-44E3-9099-C40C66FF867C}">
                  <a14:compatExt spid="_x0000_s11564"/>
                </a:ext>
                <a:ext uri="{FF2B5EF4-FFF2-40B4-BE49-F238E27FC236}">
                  <a16:creationId xmlns:a16="http://schemas.microsoft.com/office/drawing/2014/main" id="{00000000-0008-0000-0200-00002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315</xdr:row>
          <xdr:rowOff>9525</xdr:rowOff>
        </xdr:from>
        <xdr:to>
          <xdr:col>9</xdr:col>
          <xdr:colOff>476250</xdr:colOff>
          <xdr:row>316</xdr:row>
          <xdr:rowOff>66675</xdr:rowOff>
        </xdr:to>
        <xdr:sp macro="" textlink="">
          <xdr:nvSpPr>
            <xdr:cNvPr id="11565" name="Választógomb 1325" hidden="1">
              <a:extLst>
                <a:ext uri="{63B3BB69-23CF-44E3-9099-C40C66FF867C}">
                  <a14:compatExt spid="_x0000_s11565"/>
                </a:ext>
                <a:ext uri="{FF2B5EF4-FFF2-40B4-BE49-F238E27FC236}">
                  <a16:creationId xmlns:a16="http://schemas.microsoft.com/office/drawing/2014/main" id="{00000000-0008-0000-0200-00002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315</xdr:row>
          <xdr:rowOff>9525</xdr:rowOff>
        </xdr:from>
        <xdr:to>
          <xdr:col>11</xdr:col>
          <xdr:colOff>590550</xdr:colOff>
          <xdr:row>316</xdr:row>
          <xdr:rowOff>66675</xdr:rowOff>
        </xdr:to>
        <xdr:sp macro="" textlink="">
          <xdr:nvSpPr>
            <xdr:cNvPr id="11566" name="Választógomb 1326" hidden="1">
              <a:extLst>
                <a:ext uri="{63B3BB69-23CF-44E3-9099-C40C66FF867C}">
                  <a14:compatExt spid="_x0000_s11566"/>
                </a:ext>
                <a:ext uri="{FF2B5EF4-FFF2-40B4-BE49-F238E27FC236}">
                  <a16:creationId xmlns:a16="http://schemas.microsoft.com/office/drawing/2014/main" id="{00000000-0008-0000-0200-00002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318</xdr:row>
          <xdr:rowOff>104775</xdr:rowOff>
        </xdr:from>
        <xdr:to>
          <xdr:col>12</xdr:col>
          <xdr:colOff>114300</xdr:colOff>
          <xdr:row>321</xdr:row>
          <xdr:rowOff>28575</xdr:rowOff>
        </xdr:to>
        <xdr:sp macro="" textlink="">
          <xdr:nvSpPr>
            <xdr:cNvPr id="11567" name="Csoportpanel 1327" hidden="1">
              <a:extLst>
                <a:ext uri="{63B3BB69-23CF-44E3-9099-C40C66FF867C}">
                  <a14:compatExt spid="_x0000_s11567"/>
                </a:ext>
                <a:ext uri="{FF2B5EF4-FFF2-40B4-BE49-F238E27FC236}">
                  <a16:creationId xmlns:a16="http://schemas.microsoft.com/office/drawing/2014/main" id="{00000000-0008-0000-0200-00002F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319</xdr:row>
          <xdr:rowOff>0</xdr:rowOff>
        </xdr:from>
        <xdr:to>
          <xdr:col>2</xdr:col>
          <xdr:colOff>276225</xdr:colOff>
          <xdr:row>320</xdr:row>
          <xdr:rowOff>57150</xdr:rowOff>
        </xdr:to>
        <xdr:sp macro="" textlink="">
          <xdr:nvSpPr>
            <xdr:cNvPr id="11568" name="Választógomb 1328" hidden="1">
              <a:extLst>
                <a:ext uri="{63B3BB69-23CF-44E3-9099-C40C66FF867C}">
                  <a14:compatExt spid="_x0000_s11568"/>
                </a:ext>
                <a:ext uri="{FF2B5EF4-FFF2-40B4-BE49-F238E27FC236}">
                  <a16:creationId xmlns:a16="http://schemas.microsoft.com/office/drawing/2014/main" id="{00000000-0008-0000-0200-00003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319</xdr:row>
          <xdr:rowOff>0</xdr:rowOff>
        </xdr:from>
        <xdr:to>
          <xdr:col>4</xdr:col>
          <xdr:colOff>514350</xdr:colOff>
          <xdr:row>320</xdr:row>
          <xdr:rowOff>57150</xdr:rowOff>
        </xdr:to>
        <xdr:sp macro="" textlink="">
          <xdr:nvSpPr>
            <xdr:cNvPr id="11569" name="Választógomb 1329" hidden="1">
              <a:extLst>
                <a:ext uri="{63B3BB69-23CF-44E3-9099-C40C66FF867C}">
                  <a14:compatExt spid="_x0000_s11569"/>
                </a:ext>
                <a:ext uri="{FF2B5EF4-FFF2-40B4-BE49-F238E27FC236}">
                  <a16:creationId xmlns:a16="http://schemas.microsoft.com/office/drawing/2014/main" id="{00000000-0008-0000-0200-00003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319</xdr:row>
          <xdr:rowOff>0</xdr:rowOff>
        </xdr:from>
        <xdr:to>
          <xdr:col>7</xdr:col>
          <xdr:colOff>209550</xdr:colOff>
          <xdr:row>320</xdr:row>
          <xdr:rowOff>57150</xdr:rowOff>
        </xdr:to>
        <xdr:sp macro="" textlink="">
          <xdr:nvSpPr>
            <xdr:cNvPr id="11570" name="Választógomb 1330" hidden="1">
              <a:extLst>
                <a:ext uri="{63B3BB69-23CF-44E3-9099-C40C66FF867C}">
                  <a14:compatExt spid="_x0000_s11570"/>
                </a:ext>
                <a:ext uri="{FF2B5EF4-FFF2-40B4-BE49-F238E27FC236}">
                  <a16:creationId xmlns:a16="http://schemas.microsoft.com/office/drawing/2014/main" id="{00000000-0008-0000-0200-00003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319</xdr:row>
          <xdr:rowOff>9525</xdr:rowOff>
        </xdr:from>
        <xdr:to>
          <xdr:col>9</xdr:col>
          <xdr:colOff>476250</xdr:colOff>
          <xdr:row>320</xdr:row>
          <xdr:rowOff>66675</xdr:rowOff>
        </xdr:to>
        <xdr:sp macro="" textlink="">
          <xdr:nvSpPr>
            <xdr:cNvPr id="11571" name="Választógomb 1331" hidden="1">
              <a:extLst>
                <a:ext uri="{63B3BB69-23CF-44E3-9099-C40C66FF867C}">
                  <a14:compatExt spid="_x0000_s11571"/>
                </a:ext>
                <a:ext uri="{FF2B5EF4-FFF2-40B4-BE49-F238E27FC236}">
                  <a16:creationId xmlns:a16="http://schemas.microsoft.com/office/drawing/2014/main" id="{00000000-0008-0000-0200-00003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319</xdr:row>
          <xdr:rowOff>9525</xdr:rowOff>
        </xdr:from>
        <xdr:to>
          <xdr:col>11</xdr:col>
          <xdr:colOff>590550</xdr:colOff>
          <xdr:row>320</xdr:row>
          <xdr:rowOff>66675</xdr:rowOff>
        </xdr:to>
        <xdr:sp macro="" textlink="">
          <xdr:nvSpPr>
            <xdr:cNvPr id="11572" name="Választógomb 1332" hidden="1">
              <a:extLst>
                <a:ext uri="{63B3BB69-23CF-44E3-9099-C40C66FF867C}">
                  <a14:compatExt spid="_x0000_s11572"/>
                </a:ext>
                <a:ext uri="{FF2B5EF4-FFF2-40B4-BE49-F238E27FC236}">
                  <a16:creationId xmlns:a16="http://schemas.microsoft.com/office/drawing/2014/main" id="{00000000-0008-0000-0200-00003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346</xdr:row>
          <xdr:rowOff>104775</xdr:rowOff>
        </xdr:from>
        <xdr:to>
          <xdr:col>12</xdr:col>
          <xdr:colOff>114300</xdr:colOff>
          <xdr:row>349</xdr:row>
          <xdr:rowOff>28575</xdr:rowOff>
        </xdr:to>
        <xdr:sp macro="" textlink="">
          <xdr:nvSpPr>
            <xdr:cNvPr id="11573" name="Csoportpanel 1333" hidden="1">
              <a:extLst>
                <a:ext uri="{63B3BB69-23CF-44E3-9099-C40C66FF867C}">
                  <a14:compatExt spid="_x0000_s11573"/>
                </a:ext>
                <a:ext uri="{FF2B5EF4-FFF2-40B4-BE49-F238E27FC236}">
                  <a16:creationId xmlns:a16="http://schemas.microsoft.com/office/drawing/2014/main" id="{00000000-0008-0000-0200-000035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347</xdr:row>
          <xdr:rowOff>0</xdr:rowOff>
        </xdr:from>
        <xdr:to>
          <xdr:col>2</xdr:col>
          <xdr:colOff>276225</xdr:colOff>
          <xdr:row>348</xdr:row>
          <xdr:rowOff>57150</xdr:rowOff>
        </xdr:to>
        <xdr:sp macro="" textlink="">
          <xdr:nvSpPr>
            <xdr:cNvPr id="11574" name="Választógomb 1334" hidden="1">
              <a:extLst>
                <a:ext uri="{63B3BB69-23CF-44E3-9099-C40C66FF867C}">
                  <a14:compatExt spid="_x0000_s11574"/>
                </a:ext>
                <a:ext uri="{FF2B5EF4-FFF2-40B4-BE49-F238E27FC236}">
                  <a16:creationId xmlns:a16="http://schemas.microsoft.com/office/drawing/2014/main" id="{00000000-0008-0000-0200-00003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347</xdr:row>
          <xdr:rowOff>0</xdr:rowOff>
        </xdr:from>
        <xdr:to>
          <xdr:col>4</xdr:col>
          <xdr:colOff>514350</xdr:colOff>
          <xdr:row>348</xdr:row>
          <xdr:rowOff>57150</xdr:rowOff>
        </xdr:to>
        <xdr:sp macro="" textlink="">
          <xdr:nvSpPr>
            <xdr:cNvPr id="11575" name="Választógomb 1335" hidden="1">
              <a:extLst>
                <a:ext uri="{63B3BB69-23CF-44E3-9099-C40C66FF867C}">
                  <a14:compatExt spid="_x0000_s11575"/>
                </a:ext>
                <a:ext uri="{FF2B5EF4-FFF2-40B4-BE49-F238E27FC236}">
                  <a16:creationId xmlns:a16="http://schemas.microsoft.com/office/drawing/2014/main" id="{00000000-0008-0000-0200-00003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347</xdr:row>
          <xdr:rowOff>0</xdr:rowOff>
        </xdr:from>
        <xdr:to>
          <xdr:col>7</xdr:col>
          <xdr:colOff>209550</xdr:colOff>
          <xdr:row>348</xdr:row>
          <xdr:rowOff>57150</xdr:rowOff>
        </xdr:to>
        <xdr:sp macro="" textlink="">
          <xdr:nvSpPr>
            <xdr:cNvPr id="11576" name="Választógomb 1336" hidden="1">
              <a:extLst>
                <a:ext uri="{63B3BB69-23CF-44E3-9099-C40C66FF867C}">
                  <a14:compatExt spid="_x0000_s11576"/>
                </a:ext>
                <a:ext uri="{FF2B5EF4-FFF2-40B4-BE49-F238E27FC236}">
                  <a16:creationId xmlns:a16="http://schemas.microsoft.com/office/drawing/2014/main" id="{00000000-0008-0000-0200-00003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347</xdr:row>
          <xdr:rowOff>9525</xdr:rowOff>
        </xdr:from>
        <xdr:to>
          <xdr:col>9</xdr:col>
          <xdr:colOff>476250</xdr:colOff>
          <xdr:row>348</xdr:row>
          <xdr:rowOff>66675</xdr:rowOff>
        </xdr:to>
        <xdr:sp macro="" textlink="">
          <xdr:nvSpPr>
            <xdr:cNvPr id="11577" name="Választógomb 1337" hidden="1">
              <a:extLst>
                <a:ext uri="{63B3BB69-23CF-44E3-9099-C40C66FF867C}">
                  <a14:compatExt spid="_x0000_s11577"/>
                </a:ext>
                <a:ext uri="{FF2B5EF4-FFF2-40B4-BE49-F238E27FC236}">
                  <a16:creationId xmlns:a16="http://schemas.microsoft.com/office/drawing/2014/main" id="{00000000-0008-0000-0200-00003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347</xdr:row>
          <xdr:rowOff>9525</xdr:rowOff>
        </xdr:from>
        <xdr:to>
          <xdr:col>11</xdr:col>
          <xdr:colOff>590550</xdr:colOff>
          <xdr:row>348</xdr:row>
          <xdr:rowOff>66675</xdr:rowOff>
        </xdr:to>
        <xdr:sp macro="" textlink="">
          <xdr:nvSpPr>
            <xdr:cNvPr id="11578" name="Választógomb 1338" hidden="1">
              <a:extLst>
                <a:ext uri="{63B3BB69-23CF-44E3-9099-C40C66FF867C}">
                  <a14:compatExt spid="_x0000_s11578"/>
                </a:ext>
                <a:ext uri="{FF2B5EF4-FFF2-40B4-BE49-F238E27FC236}">
                  <a16:creationId xmlns:a16="http://schemas.microsoft.com/office/drawing/2014/main" id="{00000000-0008-0000-0200-00003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350</xdr:row>
          <xdr:rowOff>104775</xdr:rowOff>
        </xdr:from>
        <xdr:to>
          <xdr:col>12</xdr:col>
          <xdr:colOff>114300</xdr:colOff>
          <xdr:row>353</xdr:row>
          <xdr:rowOff>28575</xdr:rowOff>
        </xdr:to>
        <xdr:sp macro="" textlink="">
          <xdr:nvSpPr>
            <xdr:cNvPr id="11579" name="Csoportpanel 1339" hidden="1">
              <a:extLst>
                <a:ext uri="{63B3BB69-23CF-44E3-9099-C40C66FF867C}">
                  <a14:compatExt spid="_x0000_s11579"/>
                </a:ext>
                <a:ext uri="{FF2B5EF4-FFF2-40B4-BE49-F238E27FC236}">
                  <a16:creationId xmlns:a16="http://schemas.microsoft.com/office/drawing/2014/main" id="{00000000-0008-0000-0200-00003B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351</xdr:row>
          <xdr:rowOff>0</xdr:rowOff>
        </xdr:from>
        <xdr:to>
          <xdr:col>2</xdr:col>
          <xdr:colOff>276225</xdr:colOff>
          <xdr:row>352</xdr:row>
          <xdr:rowOff>57150</xdr:rowOff>
        </xdr:to>
        <xdr:sp macro="" textlink="">
          <xdr:nvSpPr>
            <xdr:cNvPr id="11580" name="Választógomb 1340" hidden="1">
              <a:extLst>
                <a:ext uri="{63B3BB69-23CF-44E3-9099-C40C66FF867C}">
                  <a14:compatExt spid="_x0000_s11580"/>
                </a:ext>
                <a:ext uri="{FF2B5EF4-FFF2-40B4-BE49-F238E27FC236}">
                  <a16:creationId xmlns:a16="http://schemas.microsoft.com/office/drawing/2014/main" id="{00000000-0008-0000-0200-00003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351</xdr:row>
          <xdr:rowOff>0</xdr:rowOff>
        </xdr:from>
        <xdr:to>
          <xdr:col>4</xdr:col>
          <xdr:colOff>514350</xdr:colOff>
          <xdr:row>352</xdr:row>
          <xdr:rowOff>57150</xdr:rowOff>
        </xdr:to>
        <xdr:sp macro="" textlink="">
          <xdr:nvSpPr>
            <xdr:cNvPr id="11581" name="Választógomb 1341" hidden="1">
              <a:extLst>
                <a:ext uri="{63B3BB69-23CF-44E3-9099-C40C66FF867C}">
                  <a14:compatExt spid="_x0000_s11581"/>
                </a:ext>
                <a:ext uri="{FF2B5EF4-FFF2-40B4-BE49-F238E27FC236}">
                  <a16:creationId xmlns:a16="http://schemas.microsoft.com/office/drawing/2014/main" id="{00000000-0008-0000-0200-00003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szigorította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351</xdr:row>
          <xdr:rowOff>0</xdr:rowOff>
        </xdr:from>
        <xdr:to>
          <xdr:col>7</xdr:col>
          <xdr:colOff>209550</xdr:colOff>
          <xdr:row>352</xdr:row>
          <xdr:rowOff>57150</xdr:rowOff>
        </xdr:to>
        <xdr:sp macro="" textlink="">
          <xdr:nvSpPr>
            <xdr:cNvPr id="11582" name="Választógomb 1342" hidden="1">
              <a:extLst>
                <a:ext uri="{63B3BB69-23CF-44E3-9099-C40C66FF867C}">
                  <a14:compatExt spid="_x0000_s11582"/>
                </a:ext>
                <a:ext uri="{FF2B5EF4-FFF2-40B4-BE49-F238E27FC236}">
                  <a16:creationId xmlns:a16="http://schemas.microsoft.com/office/drawing/2014/main" id="{00000000-0008-0000-0200-00003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351</xdr:row>
          <xdr:rowOff>9525</xdr:rowOff>
        </xdr:from>
        <xdr:to>
          <xdr:col>9</xdr:col>
          <xdr:colOff>476250</xdr:colOff>
          <xdr:row>352</xdr:row>
          <xdr:rowOff>66675</xdr:rowOff>
        </xdr:to>
        <xdr:sp macro="" textlink="">
          <xdr:nvSpPr>
            <xdr:cNvPr id="11583" name="Választógomb 1343" hidden="1">
              <a:extLst>
                <a:ext uri="{63B3BB69-23CF-44E3-9099-C40C66FF867C}">
                  <a14:compatExt spid="_x0000_s11583"/>
                </a:ext>
                <a:ext uri="{FF2B5EF4-FFF2-40B4-BE49-F238E27FC236}">
                  <a16:creationId xmlns:a16="http://schemas.microsoft.com/office/drawing/2014/main" id="{00000000-0008-0000-0200-00003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351</xdr:row>
          <xdr:rowOff>9525</xdr:rowOff>
        </xdr:from>
        <xdr:to>
          <xdr:col>11</xdr:col>
          <xdr:colOff>590550</xdr:colOff>
          <xdr:row>352</xdr:row>
          <xdr:rowOff>66675</xdr:rowOff>
        </xdr:to>
        <xdr:sp macro="" textlink="">
          <xdr:nvSpPr>
            <xdr:cNvPr id="11584" name="Választógomb 1344" hidden="1">
              <a:extLst>
                <a:ext uri="{63B3BB69-23CF-44E3-9099-C40C66FF867C}">
                  <a14:compatExt spid="_x0000_s11584"/>
                </a:ext>
                <a:ext uri="{FF2B5EF4-FFF2-40B4-BE49-F238E27FC236}">
                  <a16:creationId xmlns:a16="http://schemas.microsoft.com/office/drawing/2014/main" id="{00000000-0008-0000-0200-00004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380</xdr:row>
          <xdr:rowOff>104775</xdr:rowOff>
        </xdr:from>
        <xdr:to>
          <xdr:col>12</xdr:col>
          <xdr:colOff>114300</xdr:colOff>
          <xdr:row>383</xdr:row>
          <xdr:rowOff>28575</xdr:rowOff>
        </xdr:to>
        <xdr:sp macro="" textlink="">
          <xdr:nvSpPr>
            <xdr:cNvPr id="11585" name="Csoportpanel 1345" hidden="1">
              <a:extLst>
                <a:ext uri="{63B3BB69-23CF-44E3-9099-C40C66FF867C}">
                  <a14:compatExt spid="_x0000_s11585"/>
                </a:ext>
                <a:ext uri="{FF2B5EF4-FFF2-40B4-BE49-F238E27FC236}">
                  <a16:creationId xmlns:a16="http://schemas.microsoft.com/office/drawing/2014/main" id="{00000000-0008-0000-0200-000041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381</xdr:row>
          <xdr:rowOff>0</xdr:rowOff>
        </xdr:from>
        <xdr:to>
          <xdr:col>2</xdr:col>
          <xdr:colOff>276225</xdr:colOff>
          <xdr:row>382</xdr:row>
          <xdr:rowOff>57150</xdr:rowOff>
        </xdr:to>
        <xdr:sp macro="" textlink="">
          <xdr:nvSpPr>
            <xdr:cNvPr id="11586" name="Választógomb 1346" hidden="1">
              <a:extLst>
                <a:ext uri="{63B3BB69-23CF-44E3-9099-C40C66FF867C}">
                  <a14:compatExt spid="_x0000_s11586"/>
                </a:ext>
                <a:ext uri="{FF2B5EF4-FFF2-40B4-BE49-F238E27FC236}">
                  <a16:creationId xmlns:a16="http://schemas.microsoft.com/office/drawing/2014/main" id="{00000000-0008-0000-0200-00004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381</xdr:row>
          <xdr:rowOff>0</xdr:rowOff>
        </xdr:from>
        <xdr:to>
          <xdr:col>4</xdr:col>
          <xdr:colOff>514350</xdr:colOff>
          <xdr:row>382</xdr:row>
          <xdr:rowOff>57150</xdr:rowOff>
        </xdr:to>
        <xdr:sp macro="" textlink="">
          <xdr:nvSpPr>
            <xdr:cNvPr id="11587" name="Választógomb 1347" hidden="1">
              <a:extLst>
                <a:ext uri="{63B3BB69-23CF-44E3-9099-C40C66FF867C}">
                  <a14:compatExt spid="_x0000_s11587"/>
                </a:ext>
                <a:ext uri="{FF2B5EF4-FFF2-40B4-BE49-F238E27FC236}">
                  <a16:creationId xmlns:a16="http://schemas.microsoft.com/office/drawing/2014/main" id="{00000000-0008-0000-0200-00004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381</xdr:row>
          <xdr:rowOff>0</xdr:rowOff>
        </xdr:from>
        <xdr:to>
          <xdr:col>7</xdr:col>
          <xdr:colOff>209550</xdr:colOff>
          <xdr:row>382</xdr:row>
          <xdr:rowOff>57150</xdr:rowOff>
        </xdr:to>
        <xdr:sp macro="" textlink="">
          <xdr:nvSpPr>
            <xdr:cNvPr id="11588" name="Választógomb 1348" hidden="1">
              <a:extLst>
                <a:ext uri="{63B3BB69-23CF-44E3-9099-C40C66FF867C}">
                  <a14:compatExt spid="_x0000_s11588"/>
                </a:ext>
                <a:ext uri="{FF2B5EF4-FFF2-40B4-BE49-F238E27FC236}">
                  <a16:creationId xmlns:a16="http://schemas.microsoft.com/office/drawing/2014/main" id="{00000000-0008-0000-0200-00004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381</xdr:row>
          <xdr:rowOff>9525</xdr:rowOff>
        </xdr:from>
        <xdr:to>
          <xdr:col>9</xdr:col>
          <xdr:colOff>476250</xdr:colOff>
          <xdr:row>382</xdr:row>
          <xdr:rowOff>66675</xdr:rowOff>
        </xdr:to>
        <xdr:sp macro="" textlink="">
          <xdr:nvSpPr>
            <xdr:cNvPr id="11589" name="Választógomb 1349" hidden="1">
              <a:extLst>
                <a:ext uri="{63B3BB69-23CF-44E3-9099-C40C66FF867C}">
                  <a14:compatExt spid="_x0000_s11589"/>
                </a:ext>
                <a:ext uri="{FF2B5EF4-FFF2-40B4-BE49-F238E27FC236}">
                  <a16:creationId xmlns:a16="http://schemas.microsoft.com/office/drawing/2014/main" id="{00000000-0008-0000-0200-00004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381</xdr:row>
          <xdr:rowOff>9525</xdr:rowOff>
        </xdr:from>
        <xdr:to>
          <xdr:col>11</xdr:col>
          <xdr:colOff>590550</xdr:colOff>
          <xdr:row>382</xdr:row>
          <xdr:rowOff>66675</xdr:rowOff>
        </xdr:to>
        <xdr:sp macro="" textlink="">
          <xdr:nvSpPr>
            <xdr:cNvPr id="11590" name="Választógomb 1350" hidden="1">
              <a:extLst>
                <a:ext uri="{63B3BB69-23CF-44E3-9099-C40C66FF867C}">
                  <a14:compatExt spid="_x0000_s11590"/>
                </a:ext>
                <a:ext uri="{FF2B5EF4-FFF2-40B4-BE49-F238E27FC236}">
                  <a16:creationId xmlns:a16="http://schemas.microsoft.com/office/drawing/2014/main" id="{00000000-0008-0000-0200-00004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384</xdr:row>
          <xdr:rowOff>104775</xdr:rowOff>
        </xdr:from>
        <xdr:to>
          <xdr:col>12</xdr:col>
          <xdr:colOff>114300</xdr:colOff>
          <xdr:row>387</xdr:row>
          <xdr:rowOff>28575</xdr:rowOff>
        </xdr:to>
        <xdr:sp macro="" textlink="">
          <xdr:nvSpPr>
            <xdr:cNvPr id="11591" name="Csoportpanel 1351" hidden="1">
              <a:extLst>
                <a:ext uri="{63B3BB69-23CF-44E3-9099-C40C66FF867C}">
                  <a14:compatExt spid="_x0000_s11591"/>
                </a:ext>
                <a:ext uri="{FF2B5EF4-FFF2-40B4-BE49-F238E27FC236}">
                  <a16:creationId xmlns:a16="http://schemas.microsoft.com/office/drawing/2014/main" id="{00000000-0008-0000-0200-000047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385</xdr:row>
          <xdr:rowOff>0</xdr:rowOff>
        </xdr:from>
        <xdr:to>
          <xdr:col>2</xdr:col>
          <xdr:colOff>276225</xdr:colOff>
          <xdr:row>386</xdr:row>
          <xdr:rowOff>57150</xdr:rowOff>
        </xdr:to>
        <xdr:sp macro="" textlink="">
          <xdr:nvSpPr>
            <xdr:cNvPr id="11592" name="Választógomb 1352" hidden="1">
              <a:extLst>
                <a:ext uri="{63B3BB69-23CF-44E3-9099-C40C66FF867C}">
                  <a14:compatExt spid="_x0000_s11592"/>
                </a:ext>
                <a:ext uri="{FF2B5EF4-FFF2-40B4-BE49-F238E27FC236}">
                  <a16:creationId xmlns:a16="http://schemas.microsoft.com/office/drawing/2014/main" id="{00000000-0008-0000-0200-00004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385</xdr:row>
          <xdr:rowOff>0</xdr:rowOff>
        </xdr:from>
        <xdr:to>
          <xdr:col>4</xdr:col>
          <xdr:colOff>514350</xdr:colOff>
          <xdr:row>386</xdr:row>
          <xdr:rowOff>57150</xdr:rowOff>
        </xdr:to>
        <xdr:sp macro="" textlink="">
          <xdr:nvSpPr>
            <xdr:cNvPr id="11593" name="Választógomb 1353" hidden="1">
              <a:extLst>
                <a:ext uri="{63B3BB69-23CF-44E3-9099-C40C66FF867C}">
                  <a14:compatExt spid="_x0000_s11593"/>
                </a:ext>
                <a:ext uri="{FF2B5EF4-FFF2-40B4-BE49-F238E27FC236}">
                  <a16:creationId xmlns:a16="http://schemas.microsoft.com/office/drawing/2014/main" id="{00000000-0008-0000-0200-00004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385</xdr:row>
          <xdr:rowOff>0</xdr:rowOff>
        </xdr:from>
        <xdr:to>
          <xdr:col>7</xdr:col>
          <xdr:colOff>209550</xdr:colOff>
          <xdr:row>386</xdr:row>
          <xdr:rowOff>57150</xdr:rowOff>
        </xdr:to>
        <xdr:sp macro="" textlink="">
          <xdr:nvSpPr>
            <xdr:cNvPr id="11594" name="Választógomb 1354" hidden="1">
              <a:extLst>
                <a:ext uri="{63B3BB69-23CF-44E3-9099-C40C66FF867C}">
                  <a14:compatExt spid="_x0000_s11594"/>
                </a:ext>
                <a:ext uri="{FF2B5EF4-FFF2-40B4-BE49-F238E27FC236}">
                  <a16:creationId xmlns:a16="http://schemas.microsoft.com/office/drawing/2014/main" id="{00000000-0008-0000-0200-00004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385</xdr:row>
          <xdr:rowOff>9525</xdr:rowOff>
        </xdr:from>
        <xdr:to>
          <xdr:col>9</xdr:col>
          <xdr:colOff>476250</xdr:colOff>
          <xdr:row>386</xdr:row>
          <xdr:rowOff>66675</xdr:rowOff>
        </xdr:to>
        <xdr:sp macro="" textlink="">
          <xdr:nvSpPr>
            <xdr:cNvPr id="11595" name="Választógomb 1355" hidden="1">
              <a:extLst>
                <a:ext uri="{63B3BB69-23CF-44E3-9099-C40C66FF867C}">
                  <a14:compatExt spid="_x0000_s11595"/>
                </a:ext>
                <a:ext uri="{FF2B5EF4-FFF2-40B4-BE49-F238E27FC236}">
                  <a16:creationId xmlns:a16="http://schemas.microsoft.com/office/drawing/2014/main" id="{00000000-0008-0000-0200-00004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385</xdr:row>
          <xdr:rowOff>9525</xdr:rowOff>
        </xdr:from>
        <xdr:to>
          <xdr:col>11</xdr:col>
          <xdr:colOff>590550</xdr:colOff>
          <xdr:row>386</xdr:row>
          <xdr:rowOff>66675</xdr:rowOff>
        </xdr:to>
        <xdr:sp macro="" textlink="">
          <xdr:nvSpPr>
            <xdr:cNvPr id="11596" name="Választógomb 1356" hidden="1">
              <a:extLst>
                <a:ext uri="{63B3BB69-23CF-44E3-9099-C40C66FF867C}">
                  <a14:compatExt spid="_x0000_s11596"/>
                </a:ext>
                <a:ext uri="{FF2B5EF4-FFF2-40B4-BE49-F238E27FC236}">
                  <a16:creationId xmlns:a16="http://schemas.microsoft.com/office/drawing/2014/main" id="{00000000-0008-0000-0200-00004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412</xdr:row>
          <xdr:rowOff>104775</xdr:rowOff>
        </xdr:from>
        <xdr:to>
          <xdr:col>12</xdr:col>
          <xdr:colOff>114300</xdr:colOff>
          <xdr:row>415</xdr:row>
          <xdr:rowOff>28575</xdr:rowOff>
        </xdr:to>
        <xdr:sp macro="" textlink="">
          <xdr:nvSpPr>
            <xdr:cNvPr id="11597" name="Csoportpanel 1357" hidden="1">
              <a:extLst>
                <a:ext uri="{63B3BB69-23CF-44E3-9099-C40C66FF867C}">
                  <a14:compatExt spid="_x0000_s11597"/>
                </a:ext>
                <a:ext uri="{FF2B5EF4-FFF2-40B4-BE49-F238E27FC236}">
                  <a16:creationId xmlns:a16="http://schemas.microsoft.com/office/drawing/2014/main" id="{00000000-0008-0000-0200-00004D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413</xdr:row>
          <xdr:rowOff>0</xdr:rowOff>
        </xdr:from>
        <xdr:to>
          <xdr:col>2</xdr:col>
          <xdr:colOff>276225</xdr:colOff>
          <xdr:row>414</xdr:row>
          <xdr:rowOff>57150</xdr:rowOff>
        </xdr:to>
        <xdr:sp macro="" textlink="">
          <xdr:nvSpPr>
            <xdr:cNvPr id="11598" name="Választógomb 1358" hidden="1">
              <a:extLst>
                <a:ext uri="{63B3BB69-23CF-44E3-9099-C40C66FF867C}">
                  <a14:compatExt spid="_x0000_s11598"/>
                </a:ext>
                <a:ext uri="{FF2B5EF4-FFF2-40B4-BE49-F238E27FC236}">
                  <a16:creationId xmlns:a16="http://schemas.microsoft.com/office/drawing/2014/main" id="{00000000-0008-0000-0200-00004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413</xdr:row>
          <xdr:rowOff>0</xdr:rowOff>
        </xdr:from>
        <xdr:to>
          <xdr:col>4</xdr:col>
          <xdr:colOff>514350</xdr:colOff>
          <xdr:row>414</xdr:row>
          <xdr:rowOff>57150</xdr:rowOff>
        </xdr:to>
        <xdr:sp macro="" textlink="">
          <xdr:nvSpPr>
            <xdr:cNvPr id="11599" name="Választógomb 1359" hidden="1">
              <a:extLst>
                <a:ext uri="{63B3BB69-23CF-44E3-9099-C40C66FF867C}">
                  <a14:compatExt spid="_x0000_s11599"/>
                </a:ext>
                <a:ext uri="{FF2B5EF4-FFF2-40B4-BE49-F238E27FC236}">
                  <a16:creationId xmlns:a16="http://schemas.microsoft.com/office/drawing/2014/main" id="{00000000-0008-0000-0200-00004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413</xdr:row>
          <xdr:rowOff>0</xdr:rowOff>
        </xdr:from>
        <xdr:to>
          <xdr:col>7</xdr:col>
          <xdr:colOff>209550</xdr:colOff>
          <xdr:row>414</xdr:row>
          <xdr:rowOff>57150</xdr:rowOff>
        </xdr:to>
        <xdr:sp macro="" textlink="">
          <xdr:nvSpPr>
            <xdr:cNvPr id="11600" name="Választógomb 1360" hidden="1">
              <a:extLst>
                <a:ext uri="{63B3BB69-23CF-44E3-9099-C40C66FF867C}">
                  <a14:compatExt spid="_x0000_s11600"/>
                </a:ext>
                <a:ext uri="{FF2B5EF4-FFF2-40B4-BE49-F238E27FC236}">
                  <a16:creationId xmlns:a16="http://schemas.microsoft.com/office/drawing/2014/main" id="{00000000-0008-0000-0200-00005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413</xdr:row>
          <xdr:rowOff>9525</xdr:rowOff>
        </xdr:from>
        <xdr:to>
          <xdr:col>9</xdr:col>
          <xdr:colOff>476250</xdr:colOff>
          <xdr:row>414</xdr:row>
          <xdr:rowOff>66675</xdr:rowOff>
        </xdr:to>
        <xdr:sp macro="" textlink="">
          <xdr:nvSpPr>
            <xdr:cNvPr id="11601" name="Választógomb 1361" hidden="1">
              <a:extLst>
                <a:ext uri="{63B3BB69-23CF-44E3-9099-C40C66FF867C}">
                  <a14:compatExt spid="_x0000_s11601"/>
                </a:ext>
                <a:ext uri="{FF2B5EF4-FFF2-40B4-BE49-F238E27FC236}">
                  <a16:creationId xmlns:a16="http://schemas.microsoft.com/office/drawing/2014/main" id="{00000000-0008-0000-0200-00005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413</xdr:row>
          <xdr:rowOff>9525</xdr:rowOff>
        </xdr:from>
        <xdr:to>
          <xdr:col>11</xdr:col>
          <xdr:colOff>590550</xdr:colOff>
          <xdr:row>414</xdr:row>
          <xdr:rowOff>66675</xdr:rowOff>
        </xdr:to>
        <xdr:sp macro="" textlink="">
          <xdr:nvSpPr>
            <xdr:cNvPr id="11602" name="Választógomb 1362" hidden="1">
              <a:extLst>
                <a:ext uri="{63B3BB69-23CF-44E3-9099-C40C66FF867C}">
                  <a14:compatExt spid="_x0000_s11602"/>
                </a:ext>
                <a:ext uri="{FF2B5EF4-FFF2-40B4-BE49-F238E27FC236}">
                  <a16:creationId xmlns:a16="http://schemas.microsoft.com/office/drawing/2014/main" id="{00000000-0008-0000-0200-00005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416</xdr:row>
          <xdr:rowOff>104775</xdr:rowOff>
        </xdr:from>
        <xdr:to>
          <xdr:col>12</xdr:col>
          <xdr:colOff>114300</xdr:colOff>
          <xdr:row>419</xdr:row>
          <xdr:rowOff>28575</xdr:rowOff>
        </xdr:to>
        <xdr:sp macro="" textlink="">
          <xdr:nvSpPr>
            <xdr:cNvPr id="11603" name="Csoportpanel 1363" hidden="1">
              <a:extLst>
                <a:ext uri="{63B3BB69-23CF-44E3-9099-C40C66FF867C}">
                  <a14:compatExt spid="_x0000_s11603"/>
                </a:ext>
                <a:ext uri="{FF2B5EF4-FFF2-40B4-BE49-F238E27FC236}">
                  <a16:creationId xmlns:a16="http://schemas.microsoft.com/office/drawing/2014/main" id="{00000000-0008-0000-0200-000053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417</xdr:row>
          <xdr:rowOff>0</xdr:rowOff>
        </xdr:from>
        <xdr:to>
          <xdr:col>2</xdr:col>
          <xdr:colOff>276225</xdr:colOff>
          <xdr:row>418</xdr:row>
          <xdr:rowOff>57150</xdr:rowOff>
        </xdr:to>
        <xdr:sp macro="" textlink="">
          <xdr:nvSpPr>
            <xdr:cNvPr id="11604" name="Választógomb 1364" hidden="1">
              <a:extLst>
                <a:ext uri="{63B3BB69-23CF-44E3-9099-C40C66FF867C}">
                  <a14:compatExt spid="_x0000_s11604"/>
                </a:ext>
                <a:ext uri="{FF2B5EF4-FFF2-40B4-BE49-F238E27FC236}">
                  <a16:creationId xmlns:a16="http://schemas.microsoft.com/office/drawing/2014/main" id="{00000000-0008-0000-0200-00005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417</xdr:row>
          <xdr:rowOff>0</xdr:rowOff>
        </xdr:from>
        <xdr:to>
          <xdr:col>4</xdr:col>
          <xdr:colOff>514350</xdr:colOff>
          <xdr:row>418</xdr:row>
          <xdr:rowOff>57150</xdr:rowOff>
        </xdr:to>
        <xdr:sp macro="" textlink="">
          <xdr:nvSpPr>
            <xdr:cNvPr id="11605" name="Választógomb 1365" hidden="1">
              <a:extLst>
                <a:ext uri="{63B3BB69-23CF-44E3-9099-C40C66FF867C}">
                  <a14:compatExt spid="_x0000_s11605"/>
                </a:ext>
                <a:ext uri="{FF2B5EF4-FFF2-40B4-BE49-F238E27FC236}">
                  <a16:creationId xmlns:a16="http://schemas.microsoft.com/office/drawing/2014/main" id="{00000000-0008-0000-0200-00005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417</xdr:row>
          <xdr:rowOff>0</xdr:rowOff>
        </xdr:from>
        <xdr:to>
          <xdr:col>7</xdr:col>
          <xdr:colOff>209550</xdr:colOff>
          <xdr:row>418</xdr:row>
          <xdr:rowOff>57150</xdr:rowOff>
        </xdr:to>
        <xdr:sp macro="" textlink="">
          <xdr:nvSpPr>
            <xdr:cNvPr id="11606" name="Választógomb 1366" hidden="1">
              <a:extLst>
                <a:ext uri="{63B3BB69-23CF-44E3-9099-C40C66FF867C}">
                  <a14:compatExt spid="_x0000_s11606"/>
                </a:ext>
                <a:ext uri="{FF2B5EF4-FFF2-40B4-BE49-F238E27FC236}">
                  <a16:creationId xmlns:a16="http://schemas.microsoft.com/office/drawing/2014/main" id="{00000000-0008-0000-0200-00005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417</xdr:row>
          <xdr:rowOff>9525</xdr:rowOff>
        </xdr:from>
        <xdr:to>
          <xdr:col>9</xdr:col>
          <xdr:colOff>476250</xdr:colOff>
          <xdr:row>418</xdr:row>
          <xdr:rowOff>66675</xdr:rowOff>
        </xdr:to>
        <xdr:sp macro="" textlink="">
          <xdr:nvSpPr>
            <xdr:cNvPr id="11607" name="Választógomb 1367" hidden="1">
              <a:extLst>
                <a:ext uri="{63B3BB69-23CF-44E3-9099-C40C66FF867C}">
                  <a14:compatExt spid="_x0000_s11607"/>
                </a:ext>
                <a:ext uri="{FF2B5EF4-FFF2-40B4-BE49-F238E27FC236}">
                  <a16:creationId xmlns:a16="http://schemas.microsoft.com/office/drawing/2014/main" id="{00000000-0008-0000-0200-00005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417</xdr:row>
          <xdr:rowOff>9525</xdr:rowOff>
        </xdr:from>
        <xdr:to>
          <xdr:col>11</xdr:col>
          <xdr:colOff>590550</xdr:colOff>
          <xdr:row>418</xdr:row>
          <xdr:rowOff>66675</xdr:rowOff>
        </xdr:to>
        <xdr:sp macro="" textlink="">
          <xdr:nvSpPr>
            <xdr:cNvPr id="11608" name="Választógomb 1368" hidden="1">
              <a:extLst>
                <a:ext uri="{63B3BB69-23CF-44E3-9099-C40C66FF867C}">
                  <a14:compatExt spid="_x0000_s11608"/>
                </a:ext>
                <a:ext uri="{FF2B5EF4-FFF2-40B4-BE49-F238E27FC236}">
                  <a16:creationId xmlns:a16="http://schemas.microsoft.com/office/drawing/2014/main" id="{00000000-0008-0000-0200-00005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444</xdr:row>
          <xdr:rowOff>104775</xdr:rowOff>
        </xdr:from>
        <xdr:to>
          <xdr:col>12</xdr:col>
          <xdr:colOff>114300</xdr:colOff>
          <xdr:row>447</xdr:row>
          <xdr:rowOff>28575</xdr:rowOff>
        </xdr:to>
        <xdr:sp macro="" textlink="">
          <xdr:nvSpPr>
            <xdr:cNvPr id="11609" name="Csoportpanel 1369" hidden="1">
              <a:extLst>
                <a:ext uri="{63B3BB69-23CF-44E3-9099-C40C66FF867C}">
                  <a14:compatExt spid="_x0000_s11609"/>
                </a:ext>
                <a:ext uri="{FF2B5EF4-FFF2-40B4-BE49-F238E27FC236}">
                  <a16:creationId xmlns:a16="http://schemas.microsoft.com/office/drawing/2014/main" id="{00000000-0008-0000-0200-000059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445</xdr:row>
          <xdr:rowOff>0</xdr:rowOff>
        </xdr:from>
        <xdr:to>
          <xdr:col>2</xdr:col>
          <xdr:colOff>276225</xdr:colOff>
          <xdr:row>446</xdr:row>
          <xdr:rowOff>57150</xdr:rowOff>
        </xdr:to>
        <xdr:sp macro="" textlink="">
          <xdr:nvSpPr>
            <xdr:cNvPr id="11610" name="Választógomb 1370" hidden="1">
              <a:extLst>
                <a:ext uri="{63B3BB69-23CF-44E3-9099-C40C66FF867C}">
                  <a14:compatExt spid="_x0000_s11610"/>
                </a:ext>
                <a:ext uri="{FF2B5EF4-FFF2-40B4-BE49-F238E27FC236}">
                  <a16:creationId xmlns:a16="http://schemas.microsoft.com/office/drawing/2014/main" id="{00000000-0008-0000-0200-00005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445</xdr:row>
          <xdr:rowOff>0</xdr:rowOff>
        </xdr:from>
        <xdr:to>
          <xdr:col>4</xdr:col>
          <xdr:colOff>514350</xdr:colOff>
          <xdr:row>446</xdr:row>
          <xdr:rowOff>57150</xdr:rowOff>
        </xdr:to>
        <xdr:sp macro="" textlink="">
          <xdr:nvSpPr>
            <xdr:cNvPr id="11611" name="Választógomb 1371" hidden="1">
              <a:extLst>
                <a:ext uri="{63B3BB69-23CF-44E3-9099-C40C66FF867C}">
                  <a14:compatExt spid="_x0000_s11611"/>
                </a:ext>
                <a:ext uri="{FF2B5EF4-FFF2-40B4-BE49-F238E27FC236}">
                  <a16:creationId xmlns:a16="http://schemas.microsoft.com/office/drawing/2014/main" id="{00000000-0008-0000-0200-00005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445</xdr:row>
          <xdr:rowOff>0</xdr:rowOff>
        </xdr:from>
        <xdr:to>
          <xdr:col>7</xdr:col>
          <xdr:colOff>209550</xdr:colOff>
          <xdr:row>446</xdr:row>
          <xdr:rowOff>57150</xdr:rowOff>
        </xdr:to>
        <xdr:sp macro="" textlink="">
          <xdr:nvSpPr>
            <xdr:cNvPr id="11612" name="Választógomb 1372" hidden="1">
              <a:extLst>
                <a:ext uri="{63B3BB69-23CF-44E3-9099-C40C66FF867C}">
                  <a14:compatExt spid="_x0000_s11612"/>
                </a:ext>
                <a:ext uri="{FF2B5EF4-FFF2-40B4-BE49-F238E27FC236}">
                  <a16:creationId xmlns:a16="http://schemas.microsoft.com/office/drawing/2014/main" id="{00000000-0008-0000-0200-00005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445</xdr:row>
          <xdr:rowOff>9525</xdr:rowOff>
        </xdr:from>
        <xdr:to>
          <xdr:col>9</xdr:col>
          <xdr:colOff>476250</xdr:colOff>
          <xdr:row>446</xdr:row>
          <xdr:rowOff>66675</xdr:rowOff>
        </xdr:to>
        <xdr:sp macro="" textlink="">
          <xdr:nvSpPr>
            <xdr:cNvPr id="11613" name="Választógomb 1373" hidden="1">
              <a:extLst>
                <a:ext uri="{63B3BB69-23CF-44E3-9099-C40C66FF867C}">
                  <a14:compatExt spid="_x0000_s11613"/>
                </a:ext>
                <a:ext uri="{FF2B5EF4-FFF2-40B4-BE49-F238E27FC236}">
                  <a16:creationId xmlns:a16="http://schemas.microsoft.com/office/drawing/2014/main" id="{00000000-0008-0000-0200-00005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445</xdr:row>
          <xdr:rowOff>9525</xdr:rowOff>
        </xdr:from>
        <xdr:to>
          <xdr:col>11</xdr:col>
          <xdr:colOff>590550</xdr:colOff>
          <xdr:row>446</xdr:row>
          <xdr:rowOff>66675</xdr:rowOff>
        </xdr:to>
        <xdr:sp macro="" textlink="">
          <xdr:nvSpPr>
            <xdr:cNvPr id="11614" name="Választógomb 1374" hidden="1">
              <a:extLst>
                <a:ext uri="{63B3BB69-23CF-44E3-9099-C40C66FF867C}">
                  <a14:compatExt spid="_x0000_s11614"/>
                </a:ext>
                <a:ext uri="{FF2B5EF4-FFF2-40B4-BE49-F238E27FC236}">
                  <a16:creationId xmlns:a16="http://schemas.microsoft.com/office/drawing/2014/main" id="{00000000-0008-0000-0200-00005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448</xdr:row>
          <xdr:rowOff>104775</xdr:rowOff>
        </xdr:from>
        <xdr:to>
          <xdr:col>12</xdr:col>
          <xdr:colOff>114300</xdr:colOff>
          <xdr:row>451</xdr:row>
          <xdr:rowOff>28575</xdr:rowOff>
        </xdr:to>
        <xdr:sp macro="" textlink="">
          <xdr:nvSpPr>
            <xdr:cNvPr id="11615" name="Csoportpanel 1375" hidden="1">
              <a:extLst>
                <a:ext uri="{63B3BB69-23CF-44E3-9099-C40C66FF867C}">
                  <a14:compatExt spid="_x0000_s11615"/>
                </a:ext>
                <a:ext uri="{FF2B5EF4-FFF2-40B4-BE49-F238E27FC236}">
                  <a16:creationId xmlns:a16="http://schemas.microsoft.com/office/drawing/2014/main" id="{00000000-0008-0000-0200-00005F2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449</xdr:row>
          <xdr:rowOff>0</xdr:rowOff>
        </xdr:from>
        <xdr:to>
          <xdr:col>2</xdr:col>
          <xdr:colOff>276225</xdr:colOff>
          <xdr:row>450</xdr:row>
          <xdr:rowOff>57150</xdr:rowOff>
        </xdr:to>
        <xdr:sp macro="" textlink="">
          <xdr:nvSpPr>
            <xdr:cNvPr id="11616" name="Választógomb 1376" hidden="1">
              <a:extLst>
                <a:ext uri="{63B3BB69-23CF-44E3-9099-C40C66FF867C}">
                  <a14:compatExt spid="_x0000_s11616"/>
                </a:ext>
                <a:ext uri="{FF2B5EF4-FFF2-40B4-BE49-F238E27FC236}">
                  <a16:creationId xmlns:a16="http://schemas.microsoft.com/office/drawing/2014/main" id="{00000000-0008-0000-0200-00006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449</xdr:row>
          <xdr:rowOff>0</xdr:rowOff>
        </xdr:from>
        <xdr:to>
          <xdr:col>4</xdr:col>
          <xdr:colOff>514350</xdr:colOff>
          <xdr:row>450</xdr:row>
          <xdr:rowOff>57150</xdr:rowOff>
        </xdr:to>
        <xdr:sp macro="" textlink="">
          <xdr:nvSpPr>
            <xdr:cNvPr id="11617" name="Választógomb 1377" hidden="1">
              <a:extLst>
                <a:ext uri="{63B3BB69-23CF-44E3-9099-C40C66FF867C}">
                  <a14:compatExt spid="_x0000_s11617"/>
                </a:ext>
                <a:ext uri="{FF2B5EF4-FFF2-40B4-BE49-F238E27FC236}">
                  <a16:creationId xmlns:a16="http://schemas.microsoft.com/office/drawing/2014/main" id="{00000000-0008-0000-0200-00006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szigorítja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449</xdr:row>
          <xdr:rowOff>0</xdr:rowOff>
        </xdr:from>
        <xdr:to>
          <xdr:col>7</xdr:col>
          <xdr:colOff>209550</xdr:colOff>
          <xdr:row>450</xdr:row>
          <xdr:rowOff>57150</xdr:rowOff>
        </xdr:to>
        <xdr:sp macro="" textlink="">
          <xdr:nvSpPr>
            <xdr:cNvPr id="11618" name="Választógomb 1378" hidden="1">
              <a:extLst>
                <a:ext uri="{63B3BB69-23CF-44E3-9099-C40C66FF867C}">
                  <a14:compatExt spid="_x0000_s11618"/>
                </a:ext>
                <a:ext uri="{FF2B5EF4-FFF2-40B4-BE49-F238E27FC236}">
                  <a16:creationId xmlns:a16="http://schemas.microsoft.com/office/drawing/2014/main" id="{00000000-0008-0000-0200-00006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449</xdr:row>
          <xdr:rowOff>9525</xdr:rowOff>
        </xdr:from>
        <xdr:to>
          <xdr:col>9</xdr:col>
          <xdr:colOff>476250</xdr:colOff>
          <xdr:row>450</xdr:row>
          <xdr:rowOff>66675</xdr:rowOff>
        </xdr:to>
        <xdr:sp macro="" textlink="">
          <xdr:nvSpPr>
            <xdr:cNvPr id="11619" name="Választógomb 1379" hidden="1">
              <a:extLst>
                <a:ext uri="{63B3BB69-23CF-44E3-9099-C40C66FF867C}">
                  <a14:compatExt spid="_x0000_s11619"/>
                </a:ext>
                <a:ext uri="{FF2B5EF4-FFF2-40B4-BE49-F238E27FC236}">
                  <a16:creationId xmlns:a16="http://schemas.microsoft.com/office/drawing/2014/main" id="{00000000-0008-0000-0200-00006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enyhíti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449</xdr:row>
          <xdr:rowOff>9525</xdr:rowOff>
        </xdr:from>
        <xdr:to>
          <xdr:col>11</xdr:col>
          <xdr:colOff>590550</xdr:colOff>
          <xdr:row>450</xdr:row>
          <xdr:rowOff>66675</xdr:rowOff>
        </xdr:to>
        <xdr:sp macro="" textlink="">
          <xdr:nvSpPr>
            <xdr:cNvPr id="11620" name="Választógomb 1380" hidden="1">
              <a:extLst>
                <a:ext uri="{63B3BB69-23CF-44E3-9099-C40C66FF867C}">
                  <a14:compatExt spid="_x0000_s11620"/>
                </a:ext>
                <a:ext uri="{FF2B5EF4-FFF2-40B4-BE49-F238E27FC236}">
                  <a16:creationId xmlns:a16="http://schemas.microsoft.com/office/drawing/2014/main" id="{00000000-0008-0000-0200-00006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enyhíti</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3</xdr:row>
          <xdr:rowOff>95250</xdr:rowOff>
        </xdr:from>
        <xdr:to>
          <xdr:col>12</xdr:col>
          <xdr:colOff>66675</xdr:colOff>
          <xdr:row>6</xdr:row>
          <xdr:rowOff>19050</xdr:rowOff>
        </xdr:to>
        <xdr:sp macro="" textlink="">
          <xdr:nvSpPr>
            <xdr:cNvPr id="8193" name="Csoportpanel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xdr:row>
          <xdr:rowOff>190500</xdr:rowOff>
        </xdr:from>
        <xdr:to>
          <xdr:col>2</xdr:col>
          <xdr:colOff>228600</xdr:colOff>
          <xdr:row>5</xdr:row>
          <xdr:rowOff>57150</xdr:rowOff>
        </xdr:to>
        <xdr:sp macro="" textlink="">
          <xdr:nvSpPr>
            <xdr:cNvPr id="8194" name="Választógomb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xdr:row>
          <xdr:rowOff>190500</xdr:rowOff>
        </xdr:from>
        <xdr:to>
          <xdr:col>4</xdr:col>
          <xdr:colOff>466725</xdr:colOff>
          <xdr:row>5</xdr:row>
          <xdr:rowOff>57150</xdr:rowOff>
        </xdr:to>
        <xdr:sp macro="" textlink="">
          <xdr:nvSpPr>
            <xdr:cNvPr id="8195" name="Választógomb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xdr:row>
          <xdr:rowOff>190500</xdr:rowOff>
        </xdr:from>
        <xdr:to>
          <xdr:col>7</xdr:col>
          <xdr:colOff>161925</xdr:colOff>
          <xdr:row>5</xdr:row>
          <xdr:rowOff>57150</xdr:rowOff>
        </xdr:to>
        <xdr:sp macro="" textlink="">
          <xdr:nvSpPr>
            <xdr:cNvPr id="8196" name="Választógomb 4" hidden="1">
              <a:extLst>
                <a:ext uri="{63B3BB69-23CF-44E3-9099-C40C66FF867C}">
                  <a14:compatExt spid="_x0000_s8196"/>
                </a:ext>
                <a:ext uri="{FF2B5EF4-FFF2-40B4-BE49-F238E27FC236}">
                  <a16:creationId xmlns:a16="http://schemas.microsoft.com/office/drawing/2014/main" id="{00000000-0008-0000-03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xdr:row>
          <xdr:rowOff>0</xdr:rowOff>
        </xdr:from>
        <xdr:to>
          <xdr:col>9</xdr:col>
          <xdr:colOff>400050</xdr:colOff>
          <xdr:row>5</xdr:row>
          <xdr:rowOff>57150</xdr:rowOff>
        </xdr:to>
        <xdr:sp macro="" textlink="">
          <xdr:nvSpPr>
            <xdr:cNvPr id="8197" name="Választógomb 5" hidden="1">
              <a:extLst>
                <a:ext uri="{63B3BB69-23CF-44E3-9099-C40C66FF867C}">
                  <a14:compatExt spid="_x0000_s8197"/>
                </a:ext>
                <a:ext uri="{FF2B5EF4-FFF2-40B4-BE49-F238E27FC236}">
                  <a16:creationId xmlns:a16="http://schemas.microsoft.com/office/drawing/2014/main" id="{00000000-0008-0000-03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4</xdr:row>
          <xdr:rowOff>0</xdr:rowOff>
        </xdr:from>
        <xdr:to>
          <xdr:col>11</xdr:col>
          <xdr:colOff>523875</xdr:colOff>
          <xdr:row>5</xdr:row>
          <xdr:rowOff>57150</xdr:rowOff>
        </xdr:to>
        <xdr:sp macro="" textlink="">
          <xdr:nvSpPr>
            <xdr:cNvPr id="8198" name="Választógomb 6" hidden="1">
              <a:extLst>
                <a:ext uri="{63B3BB69-23CF-44E3-9099-C40C66FF867C}">
                  <a14:compatExt spid="_x0000_s8198"/>
                </a:ext>
                <a:ext uri="{FF2B5EF4-FFF2-40B4-BE49-F238E27FC236}">
                  <a16:creationId xmlns:a16="http://schemas.microsoft.com/office/drawing/2014/main" id="{00000000-0008-0000-03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112</xdr:row>
          <xdr:rowOff>95250</xdr:rowOff>
        </xdr:from>
        <xdr:to>
          <xdr:col>12</xdr:col>
          <xdr:colOff>66675</xdr:colOff>
          <xdr:row>115</xdr:row>
          <xdr:rowOff>19050</xdr:rowOff>
        </xdr:to>
        <xdr:sp macro="" textlink="">
          <xdr:nvSpPr>
            <xdr:cNvPr id="8229" name="Csoportpanel 37" hidden="1">
              <a:extLst>
                <a:ext uri="{63B3BB69-23CF-44E3-9099-C40C66FF867C}">
                  <a14:compatExt spid="_x0000_s8229"/>
                </a:ext>
                <a:ext uri="{FF2B5EF4-FFF2-40B4-BE49-F238E27FC236}">
                  <a16:creationId xmlns:a16="http://schemas.microsoft.com/office/drawing/2014/main" id="{00000000-0008-0000-0300-000025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112</xdr:row>
          <xdr:rowOff>190500</xdr:rowOff>
        </xdr:from>
        <xdr:to>
          <xdr:col>2</xdr:col>
          <xdr:colOff>228600</xdr:colOff>
          <xdr:row>114</xdr:row>
          <xdr:rowOff>57150</xdr:rowOff>
        </xdr:to>
        <xdr:sp macro="" textlink="">
          <xdr:nvSpPr>
            <xdr:cNvPr id="8230" name="Választógomb 38" hidden="1">
              <a:extLst>
                <a:ext uri="{63B3BB69-23CF-44E3-9099-C40C66FF867C}">
                  <a14:compatExt spid="_x0000_s8230"/>
                </a:ext>
                <a:ext uri="{FF2B5EF4-FFF2-40B4-BE49-F238E27FC236}">
                  <a16:creationId xmlns:a16="http://schemas.microsoft.com/office/drawing/2014/main" id="{00000000-0008-0000-03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112</xdr:row>
          <xdr:rowOff>190500</xdr:rowOff>
        </xdr:from>
        <xdr:to>
          <xdr:col>4</xdr:col>
          <xdr:colOff>466725</xdr:colOff>
          <xdr:row>114</xdr:row>
          <xdr:rowOff>57150</xdr:rowOff>
        </xdr:to>
        <xdr:sp macro="" textlink="">
          <xdr:nvSpPr>
            <xdr:cNvPr id="8231" name="Választógomb 39" hidden="1">
              <a:extLst>
                <a:ext uri="{63B3BB69-23CF-44E3-9099-C40C66FF867C}">
                  <a14:compatExt spid="_x0000_s8231"/>
                </a:ext>
                <a:ext uri="{FF2B5EF4-FFF2-40B4-BE49-F238E27FC236}">
                  <a16:creationId xmlns:a16="http://schemas.microsoft.com/office/drawing/2014/main" id="{00000000-0008-0000-03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112</xdr:row>
          <xdr:rowOff>190500</xdr:rowOff>
        </xdr:from>
        <xdr:to>
          <xdr:col>7</xdr:col>
          <xdr:colOff>161925</xdr:colOff>
          <xdr:row>114</xdr:row>
          <xdr:rowOff>57150</xdr:rowOff>
        </xdr:to>
        <xdr:sp macro="" textlink="">
          <xdr:nvSpPr>
            <xdr:cNvPr id="8232" name="Választógomb 40" hidden="1">
              <a:extLst>
                <a:ext uri="{63B3BB69-23CF-44E3-9099-C40C66FF867C}">
                  <a14:compatExt spid="_x0000_s8232"/>
                </a:ext>
                <a:ext uri="{FF2B5EF4-FFF2-40B4-BE49-F238E27FC236}">
                  <a16:creationId xmlns:a16="http://schemas.microsoft.com/office/drawing/2014/main" id="{00000000-0008-0000-03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113</xdr:row>
          <xdr:rowOff>0</xdr:rowOff>
        </xdr:from>
        <xdr:to>
          <xdr:col>9</xdr:col>
          <xdr:colOff>428625</xdr:colOff>
          <xdr:row>114</xdr:row>
          <xdr:rowOff>57150</xdr:rowOff>
        </xdr:to>
        <xdr:sp macro="" textlink="">
          <xdr:nvSpPr>
            <xdr:cNvPr id="8233" name="Választógomb 41" hidden="1">
              <a:extLst>
                <a:ext uri="{63B3BB69-23CF-44E3-9099-C40C66FF867C}">
                  <a14:compatExt spid="_x0000_s8233"/>
                </a:ext>
                <a:ext uri="{FF2B5EF4-FFF2-40B4-BE49-F238E27FC236}">
                  <a16:creationId xmlns:a16="http://schemas.microsoft.com/office/drawing/2014/main" id="{00000000-0008-0000-03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113</xdr:row>
          <xdr:rowOff>0</xdr:rowOff>
        </xdr:from>
        <xdr:to>
          <xdr:col>11</xdr:col>
          <xdr:colOff>542925</xdr:colOff>
          <xdr:row>114</xdr:row>
          <xdr:rowOff>57150</xdr:rowOff>
        </xdr:to>
        <xdr:sp macro="" textlink="">
          <xdr:nvSpPr>
            <xdr:cNvPr id="8234" name="Választógomb 42" hidden="1">
              <a:extLst>
                <a:ext uri="{63B3BB69-23CF-44E3-9099-C40C66FF867C}">
                  <a14:compatExt spid="_x0000_s8234"/>
                </a:ext>
                <a:ext uri="{FF2B5EF4-FFF2-40B4-BE49-F238E27FC236}">
                  <a16:creationId xmlns:a16="http://schemas.microsoft.com/office/drawing/2014/main" id="{00000000-0008-0000-03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115</xdr:row>
          <xdr:rowOff>95250</xdr:rowOff>
        </xdr:from>
        <xdr:to>
          <xdr:col>12</xdr:col>
          <xdr:colOff>66675</xdr:colOff>
          <xdr:row>118</xdr:row>
          <xdr:rowOff>19050</xdr:rowOff>
        </xdr:to>
        <xdr:sp macro="" textlink="">
          <xdr:nvSpPr>
            <xdr:cNvPr id="8235" name="Csoportpanel 43" hidden="1">
              <a:extLst>
                <a:ext uri="{63B3BB69-23CF-44E3-9099-C40C66FF867C}">
                  <a14:compatExt spid="_x0000_s8235"/>
                </a:ext>
                <a:ext uri="{FF2B5EF4-FFF2-40B4-BE49-F238E27FC236}">
                  <a16:creationId xmlns:a16="http://schemas.microsoft.com/office/drawing/2014/main" id="{00000000-0008-0000-0300-00002B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115</xdr:row>
          <xdr:rowOff>190500</xdr:rowOff>
        </xdr:from>
        <xdr:to>
          <xdr:col>2</xdr:col>
          <xdr:colOff>228600</xdr:colOff>
          <xdr:row>117</xdr:row>
          <xdr:rowOff>57150</xdr:rowOff>
        </xdr:to>
        <xdr:sp macro="" textlink="">
          <xdr:nvSpPr>
            <xdr:cNvPr id="8236" name="Választógomb 44" hidden="1">
              <a:extLst>
                <a:ext uri="{63B3BB69-23CF-44E3-9099-C40C66FF867C}">
                  <a14:compatExt spid="_x0000_s8236"/>
                </a:ext>
                <a:ext uri="{FF2B5EF4-FFF2-40B4-BE49-F238E27FC236}">
                  <a16:creationId xmlns:a16="http://schemas.microsoft.com/office/drawing/2014/main" id="{00000000-0008-0000-03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115</xdr:row>
          <xdr:rowOff>190500</xdr:rowOff>
        </xdr:from>
        <xdr:to>
          <xdr:col>4</xdr:col>
          <xdr:colOff>466725</xdr:colOff>
          <xdr:row>117</xdr:row>
          <xdr:rowOff>57150</xdr:rowOff>
        </xdr:to>
        <xdr:sp macro="" textlink="">
          <xdr:nvSpPr>
            <xdr:cNvPr id="8237" name="Választógomb 45" hidden="1">
              <a:extLst>
                <a:ext uri="{63B3BB69-23CF-44E3-9099-C40C66FF867C}">
                  <a14:compatExt spid="_x0000_s8237"/>
                </a:ext>
                <a:ext uri="{FF2B5EF4-FFF2-40B4-BE49-F238E27FC236}">
                  <a16:creationId xmlns:a16="http://schemas.microsoft.com/office/drawing/2014/main" id="{00000000-0008-0000-03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115</xdr:row>
          <xdr:rowOff>190500</xdr:rowOff>
        </xdr:from>
        <xdr:to>
          <xdr:col>7</xdr:col>
          <xdr:colOff>161925</xdr:colOff>
          <xdr:row>117</xdr:row>
          <xdr:rowOff>57150</xdr:rowOff>
        </xdr:to>
        <xdr:sp macro="" textlink="">
          <xdr:nvSpPr>
            <xdr:cNvPr id="8238" name="Választógomb 46" hidden="1">
              <a:extLst>
                <a:ext uri="{63B3BB69-23CF-44E3-9099-C40C66FF867C}">
                  <a14:compatExt spid="_x0000_s8238"/>
                </a:ext>
                <a:ext uri="{FF2B5EF4-FFF2-40B4-BE49-F238E27FC236}">
                  <a16:creationId xmlns:a16="http://schemas.microsoft.com/office/drawing/2014/main" id="{00000000-0008-0000-03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116</xdr:row>
          <xdr:rowOff>0</xdr:rowOff>
        </xdr:from>
        <xdr:to>
          <xdr:col>9</xdr:col>
          <xdr:colOff>428625</xdr:colOff>
          <xdr:row>117</xdr:row>
          <xdr:rowOff>57150</xdr:rowOff>
        </xdr:to>
        <xdr:sp macro="" textlink="">
          <xdr:nvSpPr>
            <xdr:cNvPr id="8239" name="Választógomb 47" hidden="1">
              <a:extLst>
                <a:ext uri="{63B3BB69-23CF-44E3-9099-C40C66FF867C}">
                  <a14:compatExt spid="_x0000_s8239"/>
                </a:ext>
                <a:ext uri="{FF2B5EF4-FFF2-40B4-BE49-F238E27FC236}">
                  <a16:creationId xmlns:a16="http://schemas.microsoft.com/office/drawing/2014/main" id="{00000000-0008-0000-03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116</xdr:row>
          <xdr:rowOff>0</xdr:rowOff>
        </xdr:from>
        <xdr:to>
          <xdr:col>11</xdr:col>
          <xdr:colOff>542925</xdr:colOff>
          <xdr:row>117</xdr:row>
          <xdr:rowOff>57150</xdr:rowOff>
        </xdr:to>
        <xdr:sp macro="" textlink="">
          <xdr:nvSpPr>
            <xdr:cNvPr id="8240" name="Választógomb 48" hidden="1">
              <a:extLst>
                <a:ext uri="{63B3BB69-23CF-44E3-9099-C40C66FF867C}">
                  <a14:compatExt spid="_x0000_s8240"/>
                </a:ext>
                <a:ext uri="{FF2B5EF4-FFF2-40B4-BE49-F238E27FC236}">
                  <a16:creationId xmlns:a16="http://schemas.microsoft.com/office/drawing/2014/main" id="{00000000-0008-0000-03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118</xdr:row>
          <xdr:rowOff>95250</xdr:rowOff>
        </xdr:from>
        <xdr:to>
          <xdr:col>12</xdr:col>
          <xdr:colOff>66675</xdr:colOff>
          <xdr:row>121</xdr:row>
          <xdr:rowOff>19050</xdr:rowOff>
        </xdr:to>
        <xdr:sp macro="" textlink="">
          <xdr:nvSpPr>
            <xdr:cNvPr id="8241" name="Csoportpanel 49" hidden="1">
              <a:extLst>
                <a:ext uri="{63B3BB69-23CF-44E3-9099-C40C66FF867C}">
                  <a14:compatExt spid="_x0000_s8241"/>
                </a:ext>
                <a:ext uri="{FF2B5EF4-FFF2-40B4-BE49-F238E27FC236}">
                  <a16:creationId xmlns:a16="http://schemas.microsoft.com/office/drawing/2014/main" id="{00000000-0008-0000-0300-000031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118</xdr:row>
          <xdr:rowOff>190500</xdr:rowOff>
        </xdr:from>
        <xdr:to>
          <xdr:col>2</xdr:col>
          <xdr:colOff>228600</xdr:colOff>
          <xdr:row>120</xdr:row>
          <xdr:rowOff>57150</xdr:rowOff>
        </xdr:to>
        <xdr:sp macro="" textlink="">
          <xdr:nvSpPr>
            <xdr:cNvPr id="8242" name="Választógomb 50" hidden="1">
              <a:extLst>
                <a:ext uri="{63B3BB69-23CF-44E3-9099-C40C66FF867C}">
                  <a14:compatExt spid="_x0000_s8242"/>
                </a:ext>
                <a:ext uri="{FF2B5EF4-FFF2-40B4-BE49-F238E27FC236}">
                  <a16:creationId xmlns:a16="http://schemas.microsoft.com/office/drawing/2014/main" id="{00000000-0008-0000-03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118</xdr:row>
          <xdr:rowOff>190500</xdr:rowOff>
        </xdr:from>
        <xdr:to>
          <xdr:col>4</xdr:col>
          <xdr:colOff>466725</xdr:colOff>
          <xdr:row>120</xdr:row>
          <xdr:rowOff>57150</xdr:rowOff>
        </xdr:to>
        <xdr:sp macro="" textlink="">
          <xdr:nvSpPr>
            <xdr:cNvPr id="8243" name="Választógomb 51" hidden="1">
              <a:extLst>
                <a:ext uri="{63B3BB69-23CF-44E3-9099-C40C66FF867C}">
                  <a14:compatExt spid="_x0000_s8243"/>
                </a:ext>
                <a:ext uri="{FF2B5EF4-FFF2-40B4-BE49-F238E27FC236}">
                  <a16:creationId xmlns:a16="http://schemas.microsoft.com/office/drawing/2014/main" id="{00000000-0008-0000-03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118</xdr:row>
          <xdr:rowOff>190500</xdr:rowOff>
        </xdr:from>
        <xdr:to>
          <xdr:col>7</xdr:col>
          <xdr:colOff>161925</xdr:colOff>
          <xdr:row>120</xdr:row>
          <xdr:rowOff>57150</xdr:rowOff>
        </xdr:to>
        <xdr:sp macro="" textlink="">
          <xdr:nvSpPr>
            <xdr:cNvPr id="8244" name="Választógomb 52" hidden="1">
              <a:extLst>
                <a:ext uri="{63B3BB69-23CF-44E3-9099-C40C66FF867C}">
                  <a14:compatExt spid="_x0000_s8244"/>
                </a:ext>
                <a:ext uri="{FF2B5EF4-FFF2-40B4-BE49-F238E27FC236}">
                  <a16:creationId xmlns:a16="http://schemas.microsoft.com/office/drawing/2014/main" id="{00000000-0008-0000-03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119</xdr:row>
          <xdr:rowOff>0</xdr:rowOff>
        </xdr:from>
        <xdr:to>
          <xdr:col>9</xdr:col>
          <xdr:colOff>428625</xdr:colOff>
          <xdr:row>120</xdr:row>
          <xdr:rowOff>57150</xdr:rowOff>
        </xdr:to>
        <xdr:sp macro="" textlink="">
          <xdr:nvSpPr>
            <xdr:cNvPr id="8245" name="Választógomb 53" hidden="1">
              <a:extLst>
                <a:ext uri="{63B3BB69-23CF-44E3-9099-C40C66FF867C}">
                  <a14:compatExt spid="_x0000_s8245"/>
                </a:ext>
                <a:ext uri="{FF2B5EF4-FFF2-40B4-BE49-F238E27FC236}">
                  <a16:creationId xmlns:a16="http://schemas.microsoft.com/office/drawing/2014/main" id="{00000000-0008-0000-03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119</xdr:row>
          <xdr:rowOff>0</xdr:rowOff>
        </xdr:from>
        <xdr:to>
          <xdr:col>11</xdr:col>
          <xdr:colOff>542925</xdr:colOff>
          <xdr:row>120</xdr:row>
          <xdr:rowOff>57150</xdr:rowOff>
        </xdr:to>
        <xdr:sp macro="" textlink="">
          <xdr:nvSpPr>
            <xdr:cNvPr id="8246" name="Választógomb 54" hidden="1">
              <a:extLst>
                <a:ext uri="{63B3BB69-23CF-44E3-9099-C40C66FF867C}">
                  <a14:compatExt spid="_x0000_s8246"/>
                </a:ext>
                <a:ext uri="{FF2B5EF4-FFF2-40B4-BE49-F238E27FC236}">
                  <a16:creationId xmlns:a16="http://schemas.microsoft.com/office/drawing/2014/main" id="{00000000-0008-0000-03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121</xdr:row>
          <xdr:rowOff>95250</xdr:rowOff>
        </xdr:from>
        <xdr:to>
          <xdr:col>12</xdr:col>
          <xdr:colOff>66675</xdr:colOff>
          <xdr:row>124</xdr:row>
          <xdr:rowOff>19050</xdr:rowOff>
        </xdr:to>
        <xdr:sp macro="" textlink="">
          <xdr:nvSpPr>
            <xdr:cNvPr id="8247" name="Csoportpanel 55" hidden="1">
              <a:extLst>
                <a:ext uri="{63B3BB69-23CF-44E3-9099-C40C66FF867C}">
                  <a14:compatExt spid="_x0000_s8247"/>
                </a:ext>
                <a:ext uri="{FF2B5EF4-FFF2-40B4-BE49-F238E27FC236}">
                  <a16:creationId xmlns:a16="http://schemas.microsoft.com/office/drawing/2014/main" id="{00000000-0008-0000-0300-00003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121</xdr:row>
          <xdr:rowOff>190500</xdr:rowOff>
        </xdr:from>
        <xdr:to>
          <xdr:col>2</xdr:col>
          <xdr:colOff>228600</xdr:colOff>
          <xdr:row>123</xdr:row>
          <xdr:rowOff>57150</xdr:rowOff>
        </xdr:to>
        <xdr:sp macro="" textlink="">
          <xdr:nvSpPr>
            <xdr:cNvPr id="8248" name="Választógomb 56" hidden="1">
              <a:extLst>
                <a:ext uri="{63B3BB69-23CF-44E3-9099-C40C66FF867C}">
                  <a14:compatExt spid="_x0000_s8248"/>
                </a:ext>
                <a:ext uri="{FF2B5EF4-FFF2-40B4-BE49-F238E27FC236}">
                  <a16:creationId xmlns:a16="http://schemas.microsoft.com/office/drawing/2014/main" id="{00000000-0008-0000-03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121</xdr:row>
          <xdr:rowOff>190500</xdr:rowOff>
        </xdr:from>
        <xdr:to>
          <xdr:col>4</xdr:col>
          <xdr:colOff>466725</xdr:colOff>
          <xdr:row>123</xdr:row>
          <xdr:rowOff>57150</xdr:rowOff>
        </xdr:to>
        <xdr:sp macro="" textlink="">
          <xdr:nvSpPr>
            <xdr:cNvPr id="8249" name="Választógomb 57" hidden="1">
              <a:extLst>
                <a:ext uri="{63B3BB69-23CF-44E3-9099-C40C66FF867C}">
                  <a14:compatExt spid="_x0000_s8249"/>
                </a:ext>
                <a:ext uri="{FF2B5EF4-FFF2-40B4-BE49-F238E27FC236}">
                  <a16:creationId xmlns:a16="http://schemas.microsoft.com/office/drawing/2014/main" id="{00000000-0008-0000-03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121</xdr:row>
          <xdr:rowOff>190500</xdr:rowOff>
        </xdr:from>
        <xdr:to>
          <xdr:col>7</xdr:col>
          <xdr:colOff>161925</xdr:colOff>
          <xdr:row>123</xdr:row>
          <xdr:rowOff>57150</xdr:rowOff>
        </xdr:to>
        <xdr:sp macro="" textlink="">
          <xdr:nvSpPr>
            <xdr:cNvPr id="8250" name="Választógomb 58" hidden="1">
              <a:extLst>
                <a:ext uri="{63B3BB69-23CF-44E3-9099-C40C66FF867C}">
                  <a14:compatExt spid="_x0000_s8250"/>
                </a:ext>
                <a:ext uri="{FF2B5EF4-FFF2-40B4-BE49-F238E27FC236}">
                  <a16:creationId xmlns:a16="http://schemas.microsoft.com/office/drawing/2014/main" id="{00000000-0008-0000-03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122</xdr:row>
          <xdr:rowOff>0</xdr:rowOff>
        </xdr:from>
        <xdr:to>
          <xdr:col>9</xdr:col>
          <xdr:colOff>428625</xdr:colOff>
          <xdr:row>123</xdr:row>
          <xdr:rowOff>57150</xdr:rowOff>
        </xdr:to>
        <xdr:sp macro="" textlink="">
          <xdr:nvSpPr>
            <xdr:cNvPr id="8251" name="Választógomb 59" hidden="1">
              <a:extLst>
                <a:ext uri="{63B3BB69-23CF-44E3-9099-C40C66FF867C}">
                  <a14:compatExt spid="_x0000_s8251"/>
                </a:ext>
                <a:ext uri="{FF2B5EF4-FFF2-40B4-BE49-F238E27FC236}">
                  <a16:creationId xmlns:a16="http://schemas.microsoft.com/office/drawing/2014/main" id="{00000000-0008-0000-03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122</xdr:row>
          <xdr:rowOff>0</xdr:rowOff>
        </xdr:from>
        <xdr:to>
          <xdr:col>11</xdr:col>
          <xdr:colOff>542925</xdr:colOff>
          <xdr:row>123</xdr:row>
          <xdr:rowOff>57150</xdr:rowOff>
        </xdr:to>
        <xdr:sp macro="" textlink="">
          <xdr:nvSpPr>
            <xdr:cNvPr id="8252" name="Választógomb 60" hidden="1">
              <a:extLst>
                <a:ext uri="{63B3BB69-23CF-44E3-9099-C40C66FF867C}">
                  <a14:compatExt spid="_x0000_s8252"/>
                </a:ext>
                <a:ext uri="{FF2B5EF4-FFF2-40B4-BE49-F238E27FC236}">
                  <a16:creationId xmlns:a16="http://schemas.microsoft.com/office/drawing/2014/main" id="{00000000-0008-0000-03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124</xdr:row>
          <xdr:rowOff>95250</xdr:rowOff>
        </xdr:from>
        <xdr:to>
          <xdr:col>12</xdr:col>
          <xdr:colOff>66675</xdr:colOff>
          <xdr:row>127</xdr:row>
          <xdr:rowOff>19050</xdr:rowOff>
        </xdr:to>
        <xdr:sp macro="" textlink="">
          <xdr:nvSpPr>
            <xdr:cNvPr id="8253" name="Csoportpanel 61" hidden="1">
              <a:extLst>
                <a:ext uri="{63B3BB69-23CF-44E3-9099-C40C66FF867C}">
                  <a14:compatExt spid="_x0000_s8253"/>
                </a:ext>
                <a:ext uri="{FF2B5EF4-FFF2-40B4-BE49-F238E27FC236}">
                  <a16:creationId xmlns:a16="http://schemas.microsoft.com/office/drawing/2014/main" id="{00000000-0008-0000-0300-00003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124</xdr:row>
          <xdr:rowOff>190500</xdr:rowOff>
        </xdr:from>
        <xdr:to>
          <xdr:col>2</xdr:col>
          <xdr:colOff>228600</xdr:colOff>
          <xdr:row>126</xdr:row>
          <xdr:rowOff>57150</xdr:rowOff>
        </xdr:to>
        <xdr:sp macro="" textlink="">
          <xdr:nvSpPr>
            <xdr:cNvPr id="8254" name="Választógomb 62" hidden="1">
              <a:extLst>
                <a:ext uri="{63B3BB69-23CF-44E3-9099-C40C66FF867C}">
                  <a14:compatExt spid="_x0000_s8254"/>
                </a:ext>
                <a:ext uri="{FF2B5EF4-FFF2-40B4-BE49-F238E27FC236}">
                  <a16:creationId xmlns:a16="http://schemas.microsoft.com/office/drawing/2014/main" id="{00000000-0008-0000-03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124</xdr:row>
          <xdr:rowOff>190500</xdr:rowOff>
        </xdr:from>
        <xdr:to>
          <xdr:col>4</xdr:col>
          <xdr:colOff>466725</xdr:colOff>
          <xdr:row>126</xdr:row>
          <xdr:rowOff>57150</xdr:rowOff>
        </xdr:to>
        <xdr:sp macro="" textlink="">
          <xdr:nvSpPr>
            <xdr:cNvPr id="8255" name="Választógomb 63" hidden="1">
              <a:extLst>
                <a:ext uri="{63B3BB69-23CF-44E3-9099-C40C66FF867C}">
                  <a14:compatExt spid="_x0000_s8255"/>
                </a:ext>
                <a:ext uri="{FF2B5EF4-FFF2-40B4-BE49-F238E27FC236}">
                  <a16:creationId xmlns:a16="http://schemas.microsoft.com/office/drawing/2014/main" id="{00000000-0008-0000-03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124</xdr:row>
          <xdr:rowOff>190500</xdr:rowOff>
        </xdr:from>
        <xdr:to>
          <xdr:col>7</xdr:col>
          <xdr:colOff>161925</xdr:colOff>
          <xdr:row>126</xdr:row>
          <xdr:rowOff>57150</xdr:rowOff>
        </xdr:to>
        <xdr:sp macro="" textlink="">
          <xdr:nvSpPr>
            <xdr:cNvPr id="8256" name="Választógomb 64" hidden="1">
              <a:extLst>
                <a:ext uri="{63B3BB69-23CF-44E3-9099-C40C66FF867C}">
                  <a14:compatExt spid="_x0000_s8256"/>
                </a:ext>
                <a:ext uri="{FF2B5EF4-FFF2-40B4-BE49-F238E27FC236}">
                  <a16:creationId xmlns:a16="http://schemas.microsoft.com/office/drawing/2014/main" id="{00000000-0008-0000-03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125</xdr:row>
          <xdr:rowOff>0</xdr:rowOff>
        </xdr:from>
        <xdr:to>
          <xdr:col>9</xdr:col>
          <xdr:colOff>428625</xdr:colOff>
          <xdr:row>126</xdr:row>
          <xdr:rowOff>57150</xdr:rowOff>
        </xdr:to>
        <xdr:sp macro="" textlink="">
          <xdr:nvSpPr>
            <xdr:cNvPr id="8257" name="Választógomb 65" hidden="1">
              <a:extLst>
                <a:ext uri="{63B3BB69-23CF-44E3-9099-C40C66FF867C}">
                  <a14:compatExt spid="_x0000_s8257"/>
                </a:ext>
                <a:ext uri="{FF2B5EF4-FFF2-40B4-BE49-F238E27FC236}">
                  <a16:creationId xmlns:a16="http://schemas.microsoft.com/office/drawing/2014/main" id="{00000000-0008-0000-03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125</xdr:row>
          <xdr:rowOff>0</xdr:rowOff>
        </xdr:from>
        <xdr:to>
          <xdr:col>11</xdr:col>
          <xdr:colOff>542925</xdr:colOff>
          <xdr:row>126</xdr:row>
          <xdr:rowOff>57150</xdr:rowOff>
        </xdr:to>
        <xdr:sp macro="" textlink="">
          <xdr:nvSpPr>
            <xdr:cNvPr id="8258" name="Választógomb 66" hidden="1">
              <a:extLst>
                <a:ext uri="{63B3BB69-23CF-44E3-9099-C40C66FF867C}">
                  <a14:compatExt spid="_x0000_s8258"/>
                </a:ext>
                <a:ext uri="{FF2B5EF4-FFF2-40B4-BE49-F238E27FC236}">
                  <a16:creationId xmlns:a16="http://schemas.microsoft.com/office/drawing/2014/main" id="{00000000-0008-0000-03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127</xdr:row>
          <xdr:rowOff>95250</xdr:rowOff>
        </xdr:from>
        <xdr:to>
          <xdr:col>12</xdr:col>
          <xdr:colOff>66675</xdr:colOff>
          <xdr:row>130</xdr:row>
          <xdr:rowOff>19050</xdr:rowOff>
        </xdr:to>
        <xdr:sp macro="" textlink="">
          <xdr:nvSpPr>
            <xdr:cNvPr id="8259" name="Csoportpanel 67" hidden="1">
              <a:extLst>
                <a:ext uri="{63B3BB69-23CF-44E3-9099-C40C66FF867C}">
                  <a14:compatExt spid="_x0000_s8259"/>
                </a:ext>
                <a:ext uri="{FF2B5EF4-FFF2-40B4-BE49-F238E27FC236}">
                  <a16:creationId xmlns:a16="http://schemas.microsoft.com/office/drawing/2014/main" id="{00000000-0008-0000-0300-000043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127</xdr:row>
          <xdr:rowOff>190500</xdr:rowOff>
        </xdr:from>
        <xdr:to>
          <xdr:col>2</xdr:col>
          <xdr:colOff>228600</xdr:colOff>
          <xdr:row>129</xdr:row>
          <xdr:rowOff>57150</xdr:rowOff>
        </xdr:to>
        <xdr:sp macro="" textlink="">
          <xdr:nvSpPr>
            <xdr:cNvPr id="8260" name="Választógomb 68" hidden="1">
              <a:extLst>
                <a:ext uri="{63B3BB69-23CF-44E3-9099-C40C66FF867C}">
                  <a14:compatExt spid="_x0000_s8260"/>
                </a:ext>
                <a:ext uri="{FF2B5EF4-FFF2-40B4-BE49-F238E27FC236}">
                  <a16:creationId xmlns:a16="http://schemas.microsoft.com/office/drawing/2014/main" id="{00000000-0008-0000-0300-00004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127</xdr:row>
          <xdr:rowOff>190500</xdr:rowOff>
        </xdr:from>
        <xdr:to>
          <xdr:col>4</xdr:col>
          <xdr:colOff>466725</xdr:colOff>
          <xdr:row>129</xdr:row>
          <xdr:rowOff>57150</xdr:rowOff>
        </xdr:to>
        <xdr:sp macro="" textlink="">
          <xdr:nvSpPr>
            <xdr:cNvPr id="8261" name="Választógomb 69" hidden="1">
              <a:extLst>
                <a:ext uri="{63B3BB69-23CF-44E3-9099-C40C66FF867C}">
                  <a14:compatExt spid="_x0000_s8261"/>
                </a:ext>
                <a:ext uri="{FF2B5EF4-FFF2-40B4-BE49-F238E27FC236}">
                  <a16:creationId xmlns:a16="http://schemas.microsoft.com/office/drawing/2014/main" id="{00000000-0008-0000-03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127</xdr:row>
          <xdr:rowOff>190500</xdr:rowOff>
        </xdr:from>
        <xdr:to>
          <xdr:col>7</xdr:col>
          <xdr:colOff>161925</xdr:colOff>
          <xdr:row>129</xdr:row>
          <xdr:rowOff>57150</xdr:rowOff>
        </xdr:to>
        <xdr:sp macro="" textlink="">
          <xdr:nvSpPr>
            <xdr:cNvPr id="8262" name="Választógomb 70" hidden="1">
              <a:extLst>
                <a:ext uri="{63B3BB69-23CF-44E3-9099-C40C66FF867C}">
                  <a14:compatExt spid="_x0000_s8262"/>
                </a:ext>
                <a:ext uri="{FF2B5EF4-FFF2-40B4-BE49-F238E27FC236}">
                  <a16:creationId xmlns:a16="http://schemas.microsoft.com/office/drawing/2014/main" id="{00000000-0008-0000-0300-00004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128</xdr:row>
          <xdr:rowOff>0</xdr:rowOff>
        </xdr:from>
        <xdr:to>
          <xdr:col>9</xdr:col>
          <xdr:colOff>428625</xdr:colOff>
          <xdr:row>129</xdr:row>
          <xdr:rowOff>57150</xdr:rowOff>
        </xdr:to>
        <xdr:sp macro="" textlink="">
          <xdr:nvSpPr>
            <xdr:cNvPr id="8263" name="Választógomb 71" hidden="1">
              <a:extLst>
                <a:ext uri="{63B3BB69-23CF-44E3-9099-C40C66FF867C}">
                  <a14:compatExt spid="_x0000_s8263"/>
                </a:ext>
                <a:ext uri="{FF2B5EF4-FFF2-40B4-BE49-F238E27FC236}">
                  <a16:creationId xmlns:a16="http://schemas.microsoft.com/office/drawing/2014/main" id="{00000000-0008-0000-0300-00004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128</xdr:row>
          <xdr:rowOff>0</xdr:rowOff>
        </xdr:from>
        <xdr:to>
          <xdr:col>11</xdr:col>
          <xdr:colOff>542925</xdr:colOff>
          <xdr:row>129</xdr:row>
          <xdr:rowOff>57150</xdr:rowOff>
        </xdr:to>
        <xdr:sp macro="" textlink="">
          <xdr:nvSpPr>
            <xdr:cNvPr id="8264" name="Választógomb 72" hidden="1">
              <a:extLst>
                <a:ext uri="{63B3BB69-23CF-44E3-9099-C40C66FF867C}">
                  <a14:compatExt spid="_x0000_s8264"/>
                </a:ext>
                <a:ext uri="{FF2B5EF4-FFF2-40B4-BE49-F238E27FC236}">
                  <a16:creationId xmlns:a16="http://schemas.microsoft.com/office/drawing/2014/main" id="{00000000-0008-0000-0300-00004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201</xdr:row>
          <xdr:rowOff>95250</xdr:rowOff>
        </xdr:from>
        <xdr:to>
          <xdr:col>12</xdr:col>
          <xdr:colOff>66675</xdr:colOff>
          <xdr:row>204</xdr:row>
          <xdr:rowOff>19050</xdr:rowOff>
        </xdr:to>
        <xdr:sp macro="" textlink="">
          <xdr:nvSpPr>
            <xdr:cNvPr id="8277" name="Csoportpanel 85" hidden="1">
              <a:extLst>
                <a:ext uri="{63B3BB69-23CF-44E3-9099-C40C66FF867C}">
                  <a14:compatExt spid="_x0000_s8277"/>
                </a:ext>
                <a:ext uri="{FF2B5EF4-FFF2-40B4-BE49-F238E27FC236}">
                  <a16:creationId xmlns:a16="http://schemas.microsoft.com/office/drawing/2014/main" id="{00000000-0008-0000-0300-000055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201</xdr:row>
          <xdr:rowOff>190500</xdr:rowOff>
        </xdr:from>
        <xdr:to>
          <xdr:col>2</xdr:col>
          <xdr:colOff>228600</xdr:colOff>
          <xdr:row>203</xdr:row>
          <xdr:rowOff>57150</xdr:rowOff>
        </xdr:to>
        <xdr:sp macro="" textlink="">
          <xdr:nvSpPr>
            <xdr:cNvPr id="8278" name="Választógomb 86" hidden="1">
              <a:extLst>
                <a:ext uri="{63B3BB69-23CF-44E3-9099-C40C66FF867C}">
                  <a14:compatExt spid="_x0000_s8278"/>
                </a:ext>
                <a:ext uri="{FF2B5EF4-FFF2-40B4-BE49-F238E27FC236}">
                  <a16:creationId xmlns:a16="http://schemas.microsoft.com/office/drawing/2014/main" id="{00000000-0008-0000-0300-00005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201</xdr:row>
          <xdr:rowOff>190500</xdr:rowOff>
        </xdr:from>
        <xdr:to>
          <xdr:col>4</xdr:col>
          <xdr:colOff>466725</xdr:colOff>
          <xdr:row>203</xdr:row>
          <xdr:rowOff>57150</xdr:rowOff>
        </xdr:to>
        <xdr:sp macro="" textlink="">
          <xdr:nvSpPr>
            <xdr:cNvPr id="8279" name="Választógomb 87" hidden="1">
              <a:extLst>
                <a:ext uri="{63B3BB69-23CF-44E3-9099-C40C66FF867C}">
                  <a14:compatExt spid="_x0000_s8279"/>
                </a:ext>
                <a:ext uri="{FF2B5EF4-FFF2-40B4-BE49-F238E27FC236}">
                  <a16:creationId xmlns:a16="http://schemas.microsoft.com/office/drawing/2014/main" id="{00000000-0008-0000-0300-00005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201</xdr:row>
          <xdr:rowOff>190500</xdr:rowOff>
        </xdr:from>
        <xdr:to>
          <xdr:col>7</xdr:col>
          <xdr:colOff>161925</xdr:colOff>
          <xdr:row>203</xdr:row>
          <xdr:rowOff>57150</xdr:rowOff>
        </xdr:to>
        <xdr:sp macro="" textlink="">
          <xdr:nvSpPr>
            <xdr:cNvPr id="8280" name="Választógomb 88" hidden="1">
              <a:extLst>
                <a:ext uri="{63B3BB69-23CF-44E3-9099-C40C66FF867C}">
                  <a14:compatExt spid="_x0000_s8280"/>
                </a:ext>
                <a:ext uri="{FF2B5EF4-FFF2-40B4-BE49-F238E27FC236}">
                  <a16:creationId xmlns:a16="http://schemas.microsoft.com/office/drawing/2014/main" id="{00000000-0008-0000-0300-00005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202</xdr:row>
          <xdr:rowOff>0</xdr:rowOff>
        </xdr:from>
        <xdr:to>
          <xdr:col>9</xdr:col>
          <xdr:colOff>428625</xdr:colOff>
          <xdr:row>203</xdr:row>
          <xdr:rowOff>57150</xdr:rowOff>
        </xdr:to>
        <xdr:sp macro="" textlink="">
          <xdr:nvSpPr>
            <xdr:cNvPr id="8281" name="Választógomb 89" hidden="1">
              <a:extLst>
                <a:ext uri="{63B3BB69-23CF-44E3-9099-C40C66FF867C}">
                  <a14:compatExt spid="_x0000_s8281"/>
                </a:ext>
                <a:ext uri="{FF2B5EF4-FFF2-40B4-BE49-F238E27FC236}">
                  <a16:creationId xmlns:a16="http://schemas.microsoft.com/office/drawing/2014/main" id="{00000000-0008-0000-0300-00005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202</xdr:row>
          <xdr:rowOff>0</xdr:rowOff>
        </xdr:from>
        <xdr:to>
          <xdr:col>11</xdr:col>
          <xdr:colOff>542925</xdr:colOff>
          <xdr:row>203</xdr:row>
          <xdr:rowOff>57150</xdr:rowOff>
        </xdr:to>
        <xdr:sp macro="" textlink="">
          <xdr:nvSpPr>
            <xdr:cNvPr id="8282" name="Választógomb 90" hidden="1">
              <a:extLst>
                <a:ext uri="{63B3BB69-23CF-44E3-9099-C40C66FF867C}">
                  <a14:compatExt spid="_x0000_s8282"/>
                </a:ext>
                <a:ext uri="{FF2B5EF4-FFF2-40B4-BE49-F238E27FC236}">
                  <a16:creationId xmlns:a16="http://schemas.microsoft.com/office/drawing/2014/main" id="{00000000-0008-0000-0300-00005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204</xdr:row>
          <xdr:rowOff>95250</xdr:rowOff>
        </xdr:from>
        <xdr:to>
          <xdr:col>12</xdr:col>
          <xdr:colOff>66675</xdr:colOff>
          <xdr:row>207</xdr:row>
          <xdr:rowOff>19050</xdr:rowOff>
        </xdr:to>
        <xdr:sp macro="" textlink="">
          <xdr:nvSpPr>
            <xdr:cNvPr id="8283" name="Csoportpanel 91" hidden="1">
              <a:extLst>
                <a:ext uri="{63B3BB69-23CF-44E3-9099-C40C66FF867C}">
                  <a14:compatExt spid="_x0000_s8283"/>
                </a:ext>
                <a:ext uri="{FF2B5EF4-FFF2-40B4-BE49-F238E27FC236}">
                  <a16:creationId xmlns:a16="http://schemas.microsoft.com/office/drawing/2014/main" id="{00000000-0008-0000-0300-00005B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204</xdr:row>
          <xdr:rowOff>190500</xdr:rowOff>
        </xdr:from>
        <xdr:to>
          <xdr:col>2</xdr:col>
          <xdr:colOff>228600</xdr:colOff>
          <xdr:row>206</xdr:row>
          <xdr:rowOff>57150</xdr:rowOff>
        </xdr:to>
        <xdr:sp macro="" textlink="">
          <xdr:nvSpPr>
            <xdr:cNvPr id="8284" name="Választógomb 92" hidden="1">
              <a:extLst>
                <a:ext uri="{63B3BB69-23CF-44E3-9099-C40C66FF867C}">
                  <a14:compatExt spid="_x0000_s8284"/>
                </a:ext>
                <a:ext uri="{FF2B5EF4-FFF2-40B4-BE49-F238E27FC236}">
                  <a16:creationId xmlns:a16="http://schemas.microsoft.com/office/drawing/2014/main" id="{00000000-0008-0000-0300-00005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204</xdr:row>
          <xdr:rowOff>190500</xdr:rowOff>
        </xdr:from>
        <xdr:to>
          <xdr:col>4</xdr:col>
          <xdr:colOff>466725</xdr:colOff>
          <xdr:row>206</xdr:row>
          <xdr:rowOff>57150</xdr:rowOff>
        </xdr:to>
        <xdr:sp macro="" textlink="">
          <xdr:nvSpPr>
            <xdr:cNvPr id="8285" name="Választógomb 93" hidden="1">
              <a:extLst>
                <a:ext uri="{63B3BB69-23CF-44E3-9099-C40C66FF867C}">
                  <a14:compatExt spid="_x0000_s8285"/>
                </a:ext>
                <a:ext uri="{FF2B5EF4-FFF2-40B4-BE49-F238E27FC236}">
                  <a16:creationId xmlns:a16="http://schemas.microsoft.com/office/drawing/2014/main" id="{00000000-0008-0000-0300-00005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204</xdr:row>
          <xdr:rowOff>190500</xdr:rowOff>
        </xdr:from>
        <xdr:to>
          <xdr:col>7</xdr:col>
          <xdr:colOff>161925</xdr:colOff>
          <xdr:row>206</xdr:row>
          <xdr:rowOff>57150</xdr:rowOff>
        </xdr:to>
        <xdr:sp macro="" textlink="">
          <xdr:nvSpPr>
            <xdr:cNvPr id="8286" name="Választógomb 94" hidden="1">
              <a:extLst>
                <a:ext uri="{63B3BB69-23CF-44E3-9099-C40C66FF867C}">
                  <a14:compatExt spid="_x0000_s8286"/>
                </a:ext>
                <a:ext uri="{FF2B5EF4-FFF2-40B4-BE49-F238E27FC236}">
                  <a16:creationId xmlns:a16="http://schemas.microsoft.com/office/drawing/2014/main" id="{00000000-0008-0000-0300-00005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205</xdr:row>
          <xdr:rowOff>0</xdr:rowOff>
        </xdr:from>
        <xdr:to>
          <xdr:col>9</xdr:col>
          <xdr:colOff>428625</xdr:colOff>
          <xdr:row>206</xdr:row>
          <xdr:rowOff>57150</xdr:rowOff>
        </xdr:to>
        <xdr:sp macro="" textlink="">
          <xdr:nvSpPr>
            <xdr:cNvPr id="8287" name="Választógomb 95" hidden="1">
              <a:extLst>
                <a:ext uri="{63B3BB69-23CF-44E3-9099-C40C66FF867C}">
                  <a14:compatExt spid="_x0000_s8287"/>
                </a:ext>
                <a:ext uri="{FF2B5EF4-FFF2-40B4-BE49-F238E27FC236}">
                  <a16:creationId xmlns:a16="http://schemas.microsoft.com/office/drawing/2014/main" id="{00000000-0008-0000-0300-00005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205</xdr:row>
          <xdr:rowOff>0</xdr:rowOff>
        </xdr:from>
        <xdr:to>
          <xdr:col>11</xdr:col>
          <xdr:colOff>542925</xdr:colOff>
          <xdr:row>206</xdr:row>
          <xdr:rowOff>57150</xdr:rowOff>
        </xdr:to>
        <xdr:sp macro="" textlink="">
          <xdr:nvSpPr>
            <xdr:cNvPr id="8288" name="Választógomb 96" hidden="1">
              <a:extLst>
                <a:ext uri="{63B3BB69-23CF-44E3-9099-C40C66FF867C}">
                  <a14:compatExt spid="_x0000_s8288"/>
                </a:ext>
                <a:ext uri="{FF2B5EF4-FFF2-40B4-BE49-F238E27FC236}">
                  <a16:creationId xmlns:a16="http://schemas.microsoft.com/office/drawing/2014/main" id="{00000000-0008-0000-0300-00006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207</xdr:row>
          <xdr:rowOff>95250</xdr:rowOff>
        </xdr:from>
        <xdr:to>
          <xdr:col>12</xdr:col>
          <xdr:colOff>66675</xdr:colOff>
          <xdr:row>210</xdr:row>
          <xdr:rowOff>19050</xdr:rowOff>
        </xdr:to>
        <xdr:sp macro="" textlink="">
          <xdr:nvSpPr>
            <xdr:cNvPr id="8289" name="Csoportpanel 97" hidden="1">
              <a:extLst>
                <a:ext uri="{63B3BB69-23CF-44E3-9099-C40C66FF867C}">
                  <a14:compatExt spid="_x0000_s8289"/>
                </a:ext>
                <a:ext uri="{FF2B5EF4-FFF2-40B4-BE49-F238E27FC236}">
                  <a16:creationId xmlns:a16="http://schemas.microsoft.com/office/drawing/2014/main" id="{00000000-0008-0000-0300-000061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207</xdr:row>
          <xdr:rowOff>190500</xdr:rowOff>
        </xdr:from>
        <xdr:to>
          <xdr:col>2</xdr:col>
          <xdr:colOff>228600</xdr:colOff>
          <xdr:row>209</xdr:row>
          <xdr:rowOff>57150</xdr:rowOff>
        </xdr:to>
        <xdr:sp macro="" textlink="">
          <xdr:nvSpPr>
            <xdr:cNvPr id="8290" name="Választógomb 98" hidden="1">
              <a:extLst>
                <a:ext uri="{63B3BB69-23CF-44E3-9099-C40C66FF867C}">
                  <a14:compatExt spid="_x0000_s8290"/>
                </a:ext>
                <a:ext uri="{FF2B5EF4-FFF2-40B4-BE49-F238E27FC236}">
                  <a16:creationId xmlns:a16="http://schemas.microsoft.com/office/drawing/2014/main" id="{00000000-0008-0000-0300-00006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207</xdr:row>
          <xdr:rowOff>190500</xdr:rowOff>
        </xdr:from>
        <xdr:to>
          <xdr:col>4</xdr:col>
          <xdr:colOff>466725</xdr:colOff>
          <xdr:row>209</xdr:row>
          <xdr:rowOff>57150</xdr:rowOff>
        </xdr:to>
        <xdr:sp macro="" textlink="">
          <xdr:nvSpPr>
            <xdr:cNvPr id="8291" name="Választógomb 99" hidden="1">
              <a:extLst>
                <a:ext uri="{63B3BB69-23CF-44E3-9099-C40C66FF867C}">
                  <a14:compatExt spid="_x0000_s8291"/>
                </a:ext>
                <a:ext uri="{FF2B5EF4-FFF2-40B4-BE49-F238E27FC236}">
                  <a16:creationId xmlns:a16="http://schemas.microsoft.com/office/drawing/2014/main" id="{00000000-0008-0000-0300-00006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207</xdr:row>
          <xdr:rowOff>190500</xdr:rowOff>
        </xdr:from>
        <xdr:to>
          <xdr:col>7</xdr:col>
          <xdr:colOff>161925</xdr:colOff>
          <xdr:row>209</xdr:row>
          <xdr:rowOff>57150</xdr:rowOff>
        </xdr:to>
        <xdr:sp macro="" textlink="">
          <xdr:nvSpPr>
            <xdr:cNvPr id="8292" name="Választógomb 100" hidden="1">
              <a:extLst>
                <a:ext uri="{63B3BB69-23CF-44E3-9099-C40C66FF867C}">
                  <a14:compatExt spid="_x0000_s8292"/>
                </a:ext>
                <a:ext uri="{FF2B5EF4-FFF2-40B4-BE49-F238E27FC236}">
                  <a16:creationId xmlns:a16="http://schemas.microsoft.com/office/drawing/2014/main" id="{00000000-0008-0000-0300-00006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208</xdr:row>
          <xdr:rowOff>0</xdr:rowOff>
        </xdr:from>
        <xdr:to>
          <xdr:col>9</xdr:col>
          <xdr:colOff>428625</xdr:colOff>
          <xdr:row>209</xdr:row>
          <xdr:rowOff>57150</xdr:rowOff>
        </xdr:to>
        <xdr:sp macro="" textlink="">
          <xdr:nvSpPr>
            <xdr:cNvPr id="8293" name="Választógomb 101" hidden="1">
              <a:extLst>
                <a:ext uri="{63B3BB69-23CF-44E3-9099-C40C66FF867C}">
                  <a14:compatExt spid="_x0000_s8293"/>
                </a:ext>
                <a:ext uri="{FF2B5EF4-FFF2-40B4-BE49-F238E27FC236}">
                  <a16:creationId xmlns:a16="http://schemas.microsoft.com/office/drawing/2014/main" id="{00000000-0008-0000-0300-00006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208</xdr:row>
          <xdr:rowOff>0</xdr:rowOff>
        </xdr:from>
        <xdr:to>
          <xdr:col>11</xdr:col>
          <xdr:colOff>542925</xdr:colOff>
          <xdr:row>209</xdr:row>
          <xdr:rowOff>57150</xdr:rowOff>
        </xdr:to>
        <xdr:sp macro="" textlink="">
          <xdr:nvSpPr>
            <xdr:cNvPr id="8294" name="Választógomb 102" hidden="1">
              <a:extLst>
                <a:ext uri="{63B3BB69-23CF-44E3-9099-C40C66FF867C}">
                  <a14:compatExt spid="_x0000_s8294"/>
                </a:ext>
                <a:ext uri="{FF2B5EF4-FFF2-40B4-BE49-F238E27FC236}">
                  <a16:creationId xmlns:a16="http://schemas.microsoft.com/office/drawing/2014/main" id="{00000000-0008-0000-0300-00006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210</xdr:row>
          <xdr:rowOff>95250</xdr:rowOff>
        </xdr:from>
        <xdr:to>
          <xdr:col>12</xdr:col>
          <xdr:colOff>66675</xdr:colOff>
          <xdr:row>213</xdr:row>
          <xdr:rowOff>19050</xdr:rowOff>
        </xdr:to>
        <xdr:sp macro="" textlink="">
          <xdr:nvSpPr>
            <xdr:cNvPr id="8295" name="Csoportpanel 103" hidden="1">
              <a:extLst>
                <a:ext uri="{63B3BB69-23CF-44E3-9099-C40C66FF867C}">
                  <a14:compatExt spid="_x0000_s8295"/>
                </a:ext>
                <a:ext uri="{FF2B5EF4-FFF2-40B4-BE49-F238E27FC236}">
                  <a16:creationId xmlns:a16="http://schemas.microsoft.com/office/drawing/2014/main" id="{00000000-0008-0000-0300-00006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210</xdr:row>
          <xdr:rowOff>190500</xdr:rowOff>
        </xdr:from>
        <xdr:to>
          <xdr:col>2</xdr:col>
          <xdr:colOff>228600</xdr:colOff>
          <xdr:row>212</xdr:row>
          <xdr:rowOff>57150</xdr:rowOff>
        </xdr:to>
        <xdr:sp macro="" textlink="">
          <xdr:nvSpPr>
            <xdr:cNvPr id="8296" name="Választógomb 104" hidden="1">
              <a:extLst>
                <a:ext uri="{63B3BB69-23CF-44E3-9099-C40C66FF867C}">
                  <a14:compatExt spid="_x0000_s8296"/>
                </a:ext>
                <a:ext uri="{FF2B5EF4-FFF2-40B4-BE49-F238E27FC236}">
                  <a16:creationId xmlns:a16="http://schemas.microsoft.com/office/drawing/2014/main" id="{00000000-0008-0000-0300-00006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210</xdr:row>
          <xdr:rowOff>190500</xdr:rowOff>
        </xdr:from>
        <xdr:to>
          <xdr:col>4</xdr:col>
          <xdr:colOff>466725</xdr:colOff>
          <xdr:row>212</xdr:row>
          <xdr:rowOff>57150</xdr:rowOff>
        </xdr:to>
        <xdr:sp macro="" textlink="">
          <xdr:nvSpPr>
            <xdr:cNvPr id="8297" name="Választógomb 105" hidden="1">
              <a:extLst>
                <a:ext uri="{63B3BB69-23CF-44E3-9099-C40C66FF867C}">
                  <a14:compatExt spid="_x0000_s8297"/>
                </a:ext>
                <a:ext uri="{FF2B5EF4-FFF2-40B4-BE49-F238E27FC236}">
                  <a16:creationId xmlns:a16="http://schemas.microsoft.com/office/drawing/2014/main" id="{00000000-0008-0000-0300-00006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210</xdr:row>
          <xdr:rowOff>190500</xdr:rowOff>
        </xdr:from>
        <xdr:to>
          <xdr:col>7</xdr:col>
          <xdr:colOff>161925</xdr:colOff>
          <xdr:row>212</xdr:row>
          <xdr:rowOff>57150</xdr:rowOff>
        </xdr:to>
        <xdr:sp macro="" textlink="">
          <xdr:nvSpPr>
            <xdr:cNvPr id="8298" name="Választógomb 106" hidden="1">
              <a:extLst>
                <a:ext uri="{63B3BB69-23CF-44E3-9099-C40C66FF867C}">
                  <a14:compatExt spid="_x0000_s8298"/>
                </a:ext>
                <a:ext uri="{FF2B5EF4-FFF2-40B4-BE49-F238E27FC236}">
                  <a16:creationId xmlns:a16="http://schemas.microsoft.com/office/drawing/2014/main" id="{00000000-0008-0000-0300-00006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211</xdr:row>
          <xdr:rowOff>0</xdr:rowOff>
        </xdr:from>
        <xdr:to>
          <xdr:col>9</xdr:col>
          <xdr:colOff>428625</xdr:colOff>
          <xdr:row>212</xdr:row>
          <xdr:rowOff>57150</xdr:rowOff>
        </xdr:to>
        <xdr:sp macro="" textlink="">
          <xdr:nvSpPr>
            <xdr:cNvPr id="8299" name="Választógomb 107" hidden="1">
              <a:extLst>
                <a:ext uri="{63B3BB69-23CF-44E3-9099-C40C66FF867C}">
                  <a14:compatExt spid="_x0000_s8299"/>
                </a:ext>
                <a:ext uri="{FF2B5EF4-FFF2-40B4-BE49-F238E27FC236}">
                  <a16:creationId xmlns:a16="http://schemas.microsoft.com/office/drawing/2014/main" id="{00000000-0008-0000-0300-00006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211</xdr:row>
          <xdr:rowOff>0</xdr:rowOff>
        </xdr:from>
        <xdr:to>
          <xdr:col>11</xdr:col>
          <xdr:colOff>542925</xdr:colOff>
          <xdr:row>212</xdr:row>
          <xdr:rowOff>57150</xdr:rowOff>
        </xdr:to>
        <xdr:sp macro="" textlink="">
          <xdr:nvSpPr>
            <xdr:cNvPr id="8300" name="Választógomb 108" hidden="1">
              <a:extLst>
                <a:ext uri="{63B3BB69-23CF-44E3-9099-C40C66FF867C}">
                  <a14:compatExt spid="_x0000_s8300"/>
                </a:ext>
                <a:ext uri="{FF2B5EF4-FFF2-40B4-BE49-F238E27FC236}">
                  <a16:creationId xmlns:a16="http://schemas.microsoft.com/office/drawing/2014/main" id="{00000000-0008-0000-0300-00006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213</xdr:row>
          <xdr:rowOff>95250</xdr:rowOff>
        </xdr:from>
        <xdr:to>
          <xdr:col>12</xdr:col>
          <xdr:colOff>66675</xdr:colOff>
          <xdr:row>216</xdr:row>
          <xdr:rowOff>19050</xdr:rowOff>
        </xdr:to>
        <xdr:sp macro="" textlink="">
          <xdr:nvSpPr>
            <xdr:cNvPr id="8301" name="Csoportpanel 109" hidden="1">
              <a:extLst>
                <a:ext uri="{63B3BB69-23CF-44E3-9099-C40C66FF867C}">
                  <a14:compatExt spid="_x0000_s8301"/>
                </a:ext>
                <a:ext uri="{FF2B5EF4-FFF2-40B4-BE49-F238E27FC236}">
                  <a16:creationId xmlns:a16="http://schemas.microsoft.com/office/drawing/2014/main" id="{00000000-0008-0000-0300-00006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213</xdr:row>
          <xdr:rowOff>190500</xdr:rowOff>
        </xdr:from>
        <xdr:to>
          <xdr:col>2</xdr:col>
          <xdr:colOff>228600</xdr:colOff>
          <xdr:row>215</xdr:row>
          <xdr:rowOff>57150</xdr:rowOff>
        </xdr:to>
        <xdr:sp macro="" textlink="">
          <xdr:nvSpPr>
            <xdr:cNvPr id="8302" name="Választógomb 110" hidden="1">
              <a:extLst>
                <a:ext uri="{63B3BB69-23CF-44E3-9099-C40C66FF867C}">
                  <a14:compatExt spid="_x0000_s8302"/>
                </a:ext>
                <a:ext uri="{FF2B5EF4-FFF2-40B4-BE49-F238E27FC236}">
                  <a16:creationId xmlns:a16="http://schemas.microsoft.com/office/drawing/2014/main" id="{00000000-0008-0000-0300-00006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213</xdr:row>
          <xdr:rowOff>190500</xdr:rowOff>
        </xdr:from>
        <xdr:to>
          <xdr:col>4</xdr:col>
          <xdr:colOff>466725</xdr:colOff>
          <xdr:row>215</xdr:row>
          <xdr:rowOff>57150</xdr:rowOff>
        </xdr:to>
        <xdr:sp macro="" textlink="">
          <xdr:nvSpPr>
            <xdr:cNvPr id="8303" name="Választógomb 111" hidden="1">
              <a:extLst>
                <a:ext uri="{63B3BB69-23CF-44E3-9099-C40C66FF867C}">
                  <a14:compatExt spid="_x0000_s8303"/>
                </a:ext>
                <a:ext uri="{FF2B5EF4-FFF2-40B4-BE49-F238E27FC236}">
                  <a16:creationId xmlns:a16="http://schemas.microsoft.com/office/drawing/2014/main" id="{00000000-0008-0000-0300-00006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213</xdr:row>
          <xdr:rowOff>190500</xdr:rowOff>
        </xdr:from>
        <xdr:to>
          <xdr:col>7</xdr:col>
          <xdr:colOff>161925</xdr:colOff>
          <xdr:row>215</xdr:row>
          <xdr:rowOff>57150</xdr:rowOff>
        </xdr:to>
        <xdr:sp macro="" textlink="">
          <xdr:nvSpPr>
            <xdr:cNvPr id="8304" name="Választógomb 112" hidden="1">
              <a:extLst>
                <a:ext uri="{63B3BB69-23CF-44E3-9099-C40C66FF867C}">
                  <a14:compatExt spid="_x0000_s8304"/>
                </a:ext>
                <a:ext uri="{FF2B5EF4-FFF2-40B4-BE49-F238E27FC236}">
                  <a16:creationId xmlns:a16="http://schemas.microsoft.com/office/drawing/2014/main" id="{00000000-0008-0000-0300-00007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214</xdr:row>
          <xdr:rowOff>0</xdr:rowOff>
        </xdr:from>
        <xdr:to>
          <xdr:col>9</xdr:col>
          <xdr:colOff>428625</xdr:colOff>
          <xdr:row>215</xdr:row>
          <xdr:rowOff>57150</xdr:rowOff>
        </xdr:to>
        <xdr:sp macro="" textlink="">
          <xdr:nvSpPr>
            <xdr:cNvPr id="8305" name="Választógomb 113" hidden="1">
              <a:extLst>
                <a:ext uri="{63B3BB69-23CF-44E3-9099-C40C66FF867C}">
                  <a14:compatExt spid="_x0000_s8305"/>
                </a:ext>
                <a:ext uri="{FF2B5EF4-FFF2-40B4-BE49-F238E27FC236}">
                  <a16:creationId xmlns:a16="http://schemas.microsoft.com/office/drawing/2014/main" id="{00000000-0008-0000-0300-00007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214</xdr:row>
          <xdr:rowOff>0</xdr:rowOff>
        </xdr:from>
        <xdr:to>
          <xdr:col>11</xdr:col>
          <xdr:colOff>542925</xdr:colOff>
          <xdr:row>215</xdr:row>
          <xdr:rowOff>57150</xdr:rowOff>
        </xdr:to>
        <xdr:sp macro="" textlink="">
          <xdr:nvSpPr>
            <xdr:cNvPr id="8306" name="Választógomb 114" hidden="1">
              <a:extLst>
                <a:ext uri="{63B3BB69-23CF-44E3-9099-C40C66FF867C}">
                  <a14:compatExt spid="_x0000_s8306"/>
                </a:ext>
                <a:ext uri="{FF2B5EF4-FFF2-40B4-BE49-F238E27FC236}">
                  <a16:creationId xmlns:a16="http://schemas.microsoft.com/office/drawing/2014/main" id="{00000000-0008-0000-0300-00007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216</xdr:row>
          <xdr:rowOff>95250</xdr:rowOff>
        </xdr:from>
        <xdr:to>
          <xdr:col>12</xdr:col>
          <xdr:colOff>66675</xdr:colOff>
          <xdr:row>219</xdr:row>
          <xdr:rowOff>19050</xdr:rowOff>
        </xdr:to>
        <xdr:sp macro="" textlink="">
          <xdr:nvSpPr>
            <xdr:cNvPr id="8307" name="Csoportpanel 115" hidden="1">
              <a:extLst>
                <a:ext uri="{63B3BB69-23CF-44E3-9099-C40C66FF867C}">
                  <a14:compatExt spid="_x0000_s8307"/>
                </a:ext>
                <a:ext uri="{FF2B5EF4-FFF2-40B4-BE49-F238E27FC236}">
                  <a16:creationId xmlns:a16="http://schemas.microsoft.com/office/drawing/2014/main" id="{00000000-0008-0000-0300-000073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216</xdr:row>
          <xdr:rowOff>190500</xdr:rowOff>
        </xdr:from>
        <xdr:to>
          <xdr:col>2</xdr:col>
          <xdr:colOff>228600</xdr:colOff>
          <xdr:row>218</xdr:row>
          <xdr:rowOff>57150</xdr:rowOff>
        </xdr:to>
        <xdr:sp macro="" textlink="">
          <xdr:nvSpPr>
            <xdr:cNvPr id="8308" name="Választógomb 116" hidden="1">
              <a:extLst>
                <a:ext uri="{63B3BB69-23CF-44E3-9099-C40C66FF867C}">
                  <a14:compatExt spid="_x0000_s8308"/>
                </a:ext>
                <a:ext uri="{FF2B5EF4-FFF2-40B4-BE49-F238E27FC236}">
                  <a16:creationId xmlns:a16="http://schemas.microsoft.com/office/drawing/2014/main" id="{00000000-0008-0000-0300-00007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216</xdr:row>
          <xdr:rowOff>190500</xdr:rowOff>
        </xdr:from>
        <xdr:to>
          <xdr:col>4</xdr:col>
          <xdr:colOff>466725</xdr:colOff>
          <xdr:row>218</xdr:row>
          <xdr:rowOff>57150</xdr:rowOff>
        </xdr:to>
        <xdr:sp macro="" textlink="">
          <xdr:nvSpPr>
            <xdr:cNvPr id="8309" name="Választógomb 117" hidden="1">
              <a:extLst>
                <a:ext uri="{63B3BB69-23CF-44E3-9099-C40C66FF867C}">
                  <a14:compatExt spid="_x0000_s8309"/>
                </a:ext>
                <a:ext uri="{FF2B5EF4-FFF2-40B4-BE49-F238E27FC236}">
                  <a16:creationId xmlns:a16="http://schemas.microsoft.com/office/drawing/2014/main" id="{00000000-0008-0000-0300-00007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216</xdr:row>
          <xdr:rowOff>190500</xdr:rowOff>
        </xdr:from>
        <xdr:to>
          <xdr:col>7</xdr:col>
          <xdr:colOff>161925</xdr:colOff>
          <xdr:row>218</xdr:row>
          <xdr:rowOff>57150</xdr:rowOff>
        </xdr:to>
        <xdr:sp macro="" textlink="">
          <xdr:nvSpPr>
            <xdr:cNvPr id="8310" name="Választógomb 118" hidden="1">
              <a:extLst>
                <a:ext uri="{63B3BB69-23CF-44E3-9099-C40C66FF867C}">
                  <a14:compatExt spid="_x0000_s8310"/>
                </a:ext>
                <a:ext uri="{FF2B5EF4-FFF2-40B4-BE49-F238E27FC236}">
                  <a16:creationId xmlns:a16="http://schemas.microsoft.com/office/drawing/2014/main" id="{00000000-0008-0000-0300-00007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217</xdr:row>
          <xdr:rowOff>0</xdr:rowOff>
        </xdr:from>
        <xdr:to>
          <xdr:col>9</xdr:col>
          <xdr:colOff>428625</xdr:colOff>
          <xdr:row>218</xdr:row>
          <xdr:rowOff>57150</xdr:rowOff>
        </xdr:to>
        <xdr:sp macro="" textlink="">
          <xdr:nvSpPr>
            <xdr:cNvPr id="8311" name="Választógomb 119" hidden="1">
              <a:extLst>
                <a:ext uri="{63B3BB69-23CF-44E3-9099-C40C66FF867C}">
                  <a14:compatExt spid="_x0000_s8311"/>
                </a:ext>
                <a:ext uri="{FF2B5EF4-FFF2-40B4-BE49-F238E27FC236}">
                  <a16:creationId xmlns:a16="http://schemas.microsoft.com/office/drawing/2014/main" id="{00000000-0008-0000-0300-00007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217</xdr:row>
          <xdr:rowOff>0</xdr:rowOff>
        </xdr:from>
        <xdr:to>
          <xdr:col>11</xdr:col>
          <xdr:colOff>542925</xdr:colOff>
          <xdr:row>218</xdr:row>
          <xdr:rowOff>57150</xdr:rowOff>
        </xdr:to>
        <xdr:sp macro="" textlink="">
          <xdr:nvSpPr>
            <xdr:cNvPr id="8312" name="Választógomb 120" hidden="1">
              <a:extLst>
                <a:ext uri="{63B3BB69-23CF-44E3-9099-C40C66FF867C}">
                  <a14:compatExt spid="_x0000_s8312"/>
                </a:ext>
                <a:ext uri="{FF2B5EF4-FFF2-40B4-BE49-F238E27FC236}">
                  <a16:creationId xmlns:a16="http://schemas.microsoft.com/office/drawing/2014/main" id="{00000000-0008-0000-0300-00007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6</xdr:row>
          <xdr:rowOff>95250</xdr:rowOff>
        </xdr:from>
        <xdr:to>
          <xdr:col>13</xdr:col>
          <xdr:colOff>400050</xdr:colOff>
          <xdr:row>9</xdr:row>
          <xdr:rowOff>19050</xdr:rowOff>
        </xdr:to>
        <xdr:sp macro="" textlink="">
          <xdr:nvSpPr>
            <xdr:cNvPr id="8343" name="Csoportpanel 151" hidden="1">
              <a:extLst>
                <a:ext uri="{63B3BB69-23CF-44E3-9099-C40C66FF867C}">
                  <a14:compatExt spid="_x0000_s8343"/>
                </a:ext>
                <a:ext uri="{FF2B5EF4-FFF2-40B4-BE49-F238E27FC236}">
                  <a16:creationId xmlns:a16="http://schemas.microsoft.com/office/drawing/2014/main" id="{00000000-0008-0000-0300-00009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xdr:row>
          <xdr:rowOff>190500</xdr:rowOff>
        </xdr:from>
        <xdr:to>
          <xdr:col>3</xdr:col>
          <xdr:colOff>114300</xdr:colOff>
          <xdr:row>8</xdr:row>
          <xdr:rowOff>57150</xdr:rowOff>
        </xdr:to>
        <xdr:sp macro="" textlink="">
          <xdr:nvSpPr>
            <xdr:cNvPr id="8344" name="Választógomb 152" hidden="1">
              <a:extLst>
                <a:ext uri="{63B3BB69-23CF-44E3-9099-C40C66FF867C}">
                  <a14:compatExt spid="_x0000_s8344"/>
                </a:ext>
                <a:ext uri="{FF2B5EF4-FFF2-40B4-BE49-F238E27FC236}">
                  <a16:creationId xmlns:a16="http://schemas.microsoft.com/office/drawing/2014/main" id="{00000000-0008-0000-0300-00009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xdr:row>
          <xdr:rowOff>190500</xdr:rowOff>
        </xdr:from>
        <xdr:to>
          <xdr:col>5</xdr:col>
          <xdr:colOff>352425</xdr:colOff>
          <xdr:row>8</xdr:row>
          <xdr:rowOff>57150</xdr:rowOff>
        </xdr:to>
        <xdr:sp macro="" textlink="">
          <xdr:nvSpPr>
            <xdr:cNvPr id="8345" name="Választógomb 153" hidden="1">
              <a:extLst>
                <a:ext uri="{63B3BB69-23CF-44E3-9099-C40C66FF867C}">
                  <a14:compatExt spid="_x0000_s8345"/>
                </a:ext>
                <a:ext uri="{FF2B5EF4-FFF2-40B4-BE49-F238E27FC236}">
                  <a16:creationId xmlns:a16="http://schemas.microsoft.com/office/drawing/2014/main" id="{00000000-0008-0000-0300-00009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6</xdr:row>
          <xdr:rowOff>190500</xdr:rowOff>
        </xdr:from>
        <xdr:to>
          <xdr:col>8</xdr:col>
          <xdr:colOff>47625</xdr:colOff>
          <xdr:row>8</xdr:row>
          <xdr:rowOff>57150</xdr:rowOff>
        </xdr:to>
        <xdr:sp macro="" textlink="">
          <xdr:nvSpPr>
            <xdr:cNvPr id="8346" name="Választógomb 154" hidden="1">
              <a:extLst>
                <a:ext uri="{63B3BB69-23CF-44E3-9099-C40C66FF867C}">
                  <a14:compatExt spid="_x0000_s8346"/>
                </a:ext>
                <a:ext uri="{FF2B5EF4-FFF2-40B4-BE49-F238E27FC236}">
                  <a16:creationId xmlns:a16="http://schemas.microsoft.com/office/drawing/2014/main" id="{00000000-0008-0000-0300-00009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7</xdr:row>
          <xdr:rowOff>0</xdr:rowOff>
        </xdr:from>
        <xdr:to>
          <xdr:col>10</xdr:col>
          <xdr:colOff>285750</xdr:colOff>
          <xdr:row>8</xdr:row>
          <xdr:rowOff>57150</xdr:rowOff>
        </xdr:to>
        <xdr:sp macro="" textlink="">
          <xdr:nvSpPr>
            <xdr:cNvPr id="8347" name="Választógomb 155" hidden="1">
              <a:extLst>
                <a:ext uri="{63B3BB69-23CF-44E3-9099-C40C66FF867C}">
                  <a14:compatExt spid="_x0000_s8347"/>
                </a:ext>
                <a:ext uri="{FF2B5EF4-FFF2-40B4-BE49-F238E27FC236}">
                  <a16:creationId xmlns:a16="http://schemas.microsoft.com/office/drawing/2014/main" id="{00000000-0008-0000-0300-00009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7</xdr:row>
          <xdr:rowOff>0</xdr:rowOff>
        </xdr:from>
        <xdr:to>
          <xdr:col>13</xdr:col>
          <xdr:colOff>247650</xdr:colOff>
          <xdr:row>8</xdr:row>
          <xdr:rowOff>57150</xdr:rowOff>
        </xdr:to>
        <xdr:sp macro="" textlink="">
          <xdr:nvSpPr>
            <xdr:cNvPr id="8348" name="Választógomb 156" hidden="1">
              <a:extLst>
                <a:ext uri="{63B3BB69-23CF-44E3-9099-C40C66FF867C}">
                  <a14:compatExt spid="_x0000_s8348"/>
                </a:ext>
                <a:ext uri="{FF2B5EF4-FFF2-40B4-BE49-F238E27FC236}">
                  <a16:creationId xmlns:a16="http://schemas.microsoft.com/office/drawing/2014/main" id="{00000000-0008-0000-0300-00009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9</xdr:row>
          <xdr:rowOff>95250</xdr:rowOff>
        </xdr:from>
        <xdr:to>
          <xdr:col>13</xdr:col>
          <xdr:colOff>400050</xdr:colOff>
          <xdr:row>12</xdr:row>
          <xdr:rowOff>19050</xdr:rowOff>
        </xdr:to>
        <xdr:sp macro="" textlink="">
          <xdr:nvSpPr>
            <xdr:cNvPr id="8349" name="Csoportpanel 157" hidden="1">
              <a:extLst>
                <a:ext uri="{63B3BB69-23CF-44E3-9099-C40C66FF867C}">
                  <a14:compatExt spid="_x0000_s8349"/>
                </a:ext>
                <a:ext uri="{FF2B5EF4-FFF2-40B4-BE49-F238E27FC236}">
                  <a16:creationId xmlns:a16="http://schemas.microsoft.com/office/drawing/2014/main" id="{00000000-0008-0000-0300-00009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xdr:row>
          <xdr:rowOff>190500</xdr:rowOff>
        </xdr:from>
        <xdr:to>
          <xdr:col>3</xdr:col>
          <xdr:colOff>114300</xdr:colOff>
          <xdr:row>11</xdr:row>
          <xdr:rowOff>57150</xdr:rowOff>
        </xdr:to>
        <xdr:sp macro="" textlink="">
          <xdr:nvSpPr>
            <xdr:cNvPr id="8350" name="Választógomb 158" hidden="1">
              <a:extLst>
                <a:ext uri="{63B3BB69-23CF-44E3-9099-C40C66FF867C}">
                  <a14:compatExt spid="_x0000_s8350"/>
                </a:ext>
                <a:ext uri="{FF2B5EF4-FFF2-40B4-BE49-F238E27FC236}">
                  <a16:creationId xmlns:a16="http://schemas.microsoft.com/office/drawing/2014/main" id="{00000000-0008-0000-0300-00009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9</xdr:row>
          <xdr:rowOff>190500</xdr:rowOff>
        </xdr:from>
        <xdr:to>
          <xdr:col>5</xdr:col>
          <xdr:colOff>352425</xdr:colOff>
          <xdr:row>11</xdr:row>
          <xdr:rowOff>57150</xdr:rowOff>
        </xdr:to>
        <xdr:sp macro="" textlink="">
          <xdr:nvSpPr>
            <xdr:cNvPr id="8351" name="Választógomb 159" hidden="1">
              <a:extLst>
                <a:ext uri="{63B3BB69-23CF-44E3-9099-C40C66FF867C}">
                  <a14:compatExt spid="_x0000_s8351"/>
                </a:ext>
                <a:ext uri="{FF2B5EF4-FFF2-40B4-BE49-F238E27FC236}">
                  <a16:creationId xmlns:a16="http://schemas.microsoft.com/office/drawing/2014/main" id="{00000000-0008-0000-0300-00009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9</xdr:row>
          <xdr:rowOff>190500</xdr:rowOff>
        </xdr:from>
        <xdr:to>
          <xdr:col>8</xdr:col>
          <xdr:colOff>47625</xdr:colOff>
          <xdr:row>11</xdr:row>
          <xdr:rowOff>57150</xdr:rowOff>
        </xdr:to>
        <xdr:sp macro="" textlink="">
          <xdr:nvSpPr>
            <xdr:cNvPr id="8352" name="Választógomb 160" hidden="1">
              <a:extLst>
                <a:ext uri="{63B3BB69-23CF-44E3-9099-C40C66FF867C}">
                  <a14:compatExt spid="_x0000_s8352"/>
                </a:ext>
                <a:ext uri="{FF2B5EF4-FFF2-40B4-BE49-F238E27FC236}">
                  <a16:creationId xmlns:a16="http://schemas.microsoft.com/office/drawing/2014/main" id="{00000000-0008-0000-0300-0000A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10</xdr:row>
          <xdr:rowOff>0</xdr:rowOff>
        </xdr:from>
        <xdr:to>
          <xdr:col>10</xdr:col>
          <xdr:colOff>285750</xdr:colOff>
          <xdr:row>11</xdr:row>
          <xdr:rowOff>57150</xdr:rowOff>
        </xdr:to>
        <xdr:sp macro="" textlink="">
          <xdr:nvSpPr>
            <xdr:cNvPr id="8353" name="Választógomb 161" hidden="1">
              <a:extLst>
                <a:ext uri="{63B3BB69-23CF-44E3-9099-C40C66FF867C}">
                  <a14:compatExt spid="_x0000_s8353"/>
                </a:ext>
                <a:ext uri="{FF2B5EF4-FFF2-40B4-BE49-F238E27FC236}">
                  <a16:creationId xmlns:a16="http://schemas.microsoft.com/office/drawing/2014/main" id="{00000000-0008-0000-0300-0000A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10</xdr:row>
          <xdr:rowOff>0</xdr:rowOff>
        </xdr:from>
        <xdr:to>
          <xdr:col>13</xdr:col>
          <xdr:colOff>247650</xdr:colOff>
          <xdr:row>11</xdr:row>
          <xdr:rowOff>57150</xdr:rowOff>
        </xdr:to>
        <xdr:sp macro="" textlink="">
          <xdr:nvSpPr>
            <xdr:cNvPr id="8354" name="Választógomb 162" hidden="1">
              <a:extLst>
                <a:ext uri="{63B3BB69-23CF-44E3-9099-C40C66FF867C}">
                  <a14:compatExt spid="_x0000_s8354"/>
                </a:ext>
                <a:ext uri="{FF2B5EF4-FFF2-40B4-BE49-F238E27FC236}">
                  <a16:creationId xmlns:a16="http://schemas.microsoft.com/office/drawing/2014/main" id="{00000000-0008-0000-0300-0000A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141</xdr:row>
          <xdr:rowOff>95250</xdr:rowOff>
        </xdr:from>
        <xdr:to>
          <xdr:col>12</xdr:col>
          <xdr:colOff>66675</xdr:colOff>
          <xdr:row>144</xdr:row>
          <xdr:rowOff>19050</xdr:rowOff>
        </xdr:to>
        <xdr:sp macro="" textlink="">
          <xdr:nvSpPr>
            <xdr:cNvPr id="8391" name="Csoportpanel 199" hidden="1">
              <a:extLst>
                <a:ext uri="{63B3BB69-23CF-44E3-9099-C40C66FF867C}">
                  <a14:compatExt spid="_x0000_s8391"/>
                </a:ext>
                <a:ext uri="{FF2B5EF4-FFF2-40B4-BE49-F238E27FC236}">
                  <a16:creationId xmlns:a16="http://schemas.microsoft.com/office/drawing/2014/main" id="{00000000-0008-0000-0300-0000C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141</xdr:row>
          <xdr:rowOff>190500</xdr:rowOff>
        </xdr:from>
        <xdr:to>
          <xdr:col>2</xdr:col>
          <xdr:colOff>228600</xdr:colOff>
          <xdr:row>143</xdr:row>
          <xdr:rowOff>57150</xdr:rowOff>
        </xdr:to>
        <xdr:sp macro="" textlink="">
          <xdr:nvSpPr>
            <xdr:cNvPr id="8392" name="Választógomb 200" hidden="1">
              <a:extLst>
                <a:ext uri="{63B3BB69-23CF-44E3-9099-C40C66FF867C}">
                  <a14:compatExt spid="_x0000_s8392"/>
                </a:ext>
                <a:ext uri="{FF2B5EF4-FFF2-40B4-BE49-F238E27FC236}">
                  <a16:creationId xmlns:a16="http://schemas.microsoft.com/office/drawing/2014/main" id="{00000000-0008-0000-0300-0000C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141</xdr:row>
          <xdr:rowOff>190500</xdr:rowOff>
        </xdr:from>
        <xdr:to>
          <xdr:col>4</xdr:col>
          <xdr:colOff>466725</xdr:colOff>
          <xdr:row>143</xdr:row>
          <xdr:rowOff>57150</xdr:rowOff>
        </xdr:to>
        <xdr:sp macro="" textlink="">
          <xdr:nvSpPr>
            <xdr:cNvPr id="8393" name="Választógomb 201" hidden="1">
              <a:extLst>
                <a:ext uri="{63B3BB69-23CF-44E3-9099-C40C66FF867C}">
                  <a14:compatExt spid="_x0000_s8393"/>
                </a:ext>
                <a:ext uri="{FF2B5EF4-FFF2-40B4-BE49-F238E27FC236}">
                  <a16:creationId xmlns:a16="http://schemas.microsoft.com/office/drawing/2014/main" id="{00000000-0008-0000-0300-0000C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141</xdr:row>
          <xdr:rowOff>190500</xdr:rowOff>
        </xdr:from>
        <xdr:to>
          <xdr:col>7</xdr:col>
          <xdr:colOff>161925</xdr:colOff>
          <xdr:row>143</xdr:row>
          <xdr:rowOff>57150</xdr:rowOff>
        </xdr:to>
        <xdr:sp macro="" textlink="">
          <xdr:nvSpPr>
            <xdr:cNvPr id="8394" name="Választógomb 202" hidden="1">
              <a:extLst>
                <a:ext uri="{63B3BB69-23CF-44E3-9099-C40C66FF867C}">
                  <a14:compatExt spid="_x0000_s8394"/>
                </a:ext>
                <a:ext uri="{FF2B5EF4-FFF2-40B4-BE49-F238E27FC236}">
                  <a16:creationId xmlns:a16="http://schemas.microsoft.com/office/drawing/2014/main" id="{00000000-0008-0000-0300-0000C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142</xdr:row>
          <xdr:rowOff>0</xdr:rowOff>
        </xdr:from>
        <xdr:to>
          <xdr:col>9</xdr:col>
          <xdr:colOff>428625</xdr:colOff>
          <xdr:row>143</xdr:row>
          <xdr:rowOff>57150</xdr:rowOff>
        </xdr:to>
        <xdr:sp macro="" textlink="">
          <xdr:nvSpPr>
            <xdr:cNvPr id="8395" name="Választógomb 203" hidden="1">
              <a:extLst>
                <a:ext uri="{63B3BB69-23CF-44E3-9099-C40C66FF867C}">
                  <a14:compatExt spid="_x0000_s8395"/>
                </a:ext>
                <a:ext uri="{FF2B5EF4-FFF2-40B4-BE49-F238E27FC236}">
                  <a16:creationId xmlns:a16="http://schemas.microsoft.com/office/drawing/2014/main" id="{00000000-0008-0000-0300-0000C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142</xdr:row>
          <xdr:rowOff>0</xdr:rowOff>
        </xdr:from>
        <xdr:to>
          <xdr:col>11</xdr:col>
          <xdr:colOff>542925</xdr:colOff>
          <xdr:row>143</xdr:row>
          <xdr:rowOff>57150</xdr:rowOff>
        </xdr:to>
        <xdr:sp macro="" textlink="">
          <xdr:nvSpPr>
            <xdr:cNvPr id="8396" name="Választógomb 204" hidden="1">
              <a:extLst>
                <a:ext uri="{63B3BB69-23CF-44E3-9099-C40C66FF867C}">
                  <a14:compatExt spid="_x0000_s8396"/>
                </a:ext>
                <a:ext uri="{FF2B5EF4-FFF2-40B4-BE49-F238E27FC236}">
                  <a16:creationId xmlns:a16="http://schemas.microsoft.com/office/drawing/2014/main" id="{00000000-0008-0000-0300-0000C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144</xdr:row>
          <xdr:rowOff>95250</xdr:rowOff>
        </xdr:from>
        <xdr:to>
          <xdr:col>12</xdr:col>
          <xdr:colOff>66675</xdr:colOff>
          <xdr:row>147</xdr:row>
          <xdr:rowOff>19050</xdr:rowOff>
        </xdr:to>
        <xdr:sp macro="" textlink="">
          <xdr:nvSpPr>
            <xdr:cNvPr id="8397" name="Csoportpanel 205" hidden="1">
              <a:extLst>
                <a:ext uri="{63B3BB69-23CF-44E3-9099-C40C66FF867C}">
                  <a14:compatExt spid="_x0000_s8397"/>
                </a:ext>
                <a:ext uri="{FF2B5EF4-FFF2-40B4-BE49-F238E27FC236}">
                  <a16:creationId xmlns:a16="http://schemas.microsoft.com/office/drawing/2014/main" id="{00000000-0008-0000-0300-0000C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144</xdr:row>
          <xdr:rowOff>190500</xdr:rowOff>
        </xdr:from>
        <xdr:to>
          <xdr:col>2</xdr:col>
          <xdr:colOff>228600</xdr:colOff>
          <xdr:row>146</xdr:row>
          <xdr:rowOff>57150</xdr:rowOff>
        </xdr:to>
        <xdr:sp macro="" textlink="">
          <xdr:nvSpPr>
            <xdr:cNvPr id="8398" name="Választógomb 206" hidden="1">
              <a:extLst>
                <a:ext uri="{63B3BB69-23CF-44E3-9099-C40C66FF867C}">
                  <a14:compatExt spid="_x0000_s8398"/>
                </a:ext>
                <a:ext uri="{FF2B5EF4-FFF2-40B4-BE49-F238E27FC236}">
                  <a16:creationId xmlns:a16="http://schemas.microsoft.com/office/drawing/2014/main" id="{00000000-0008-0000-0300-0000C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144</xdr:row>
          <xdr:rowOff>190500</xdr:rowOff>
        </xdr:from>
        <xdr:to>
          <xdr:col>4</xdr:col>
          <xdr:colOff>466725</xdr:colOff>
          <xdr:row>146</xdr:row>
          <xdr:rowOff>57150</xdr:rowOff>
        </xdr:to>
        <xdr:sp macro="" textlink="">
          <xdr:nvSpPr>
            <xdr:cNvPr id="8399" name="Választógomb 207" hidden="1">
              <a:extLst>
                <a:ext uri="{63B3BB69-23CF-44E3-9099-C40C66FF867C}">
                  <a14:compatExt spid="_x0000_s8399"/>
                </a:ext>
                <a:ext uri="{FF2B5EF4-FFF2-40B4-BE49-F238E27FC236}">
                  <a16:creationId xmlns:a16="http://schemas.microsoft.com/office/drawing/2014/main" id="{00000000-0008-0000-0300-0000C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144</xdr:row>
          <xdr:rowOff>190500</xdr:rowOff>
        </xdr:from>
        <xdr:to>
          <xdr:col>7</xdr:col>
          <xdr:colOff>161925</xdr:colOff>
          <xdr:row>146</xdr:row>
          <xdr:rowOff>57150</xdr:rowOff>
        </xdr:to>
        <xdr:sp macro="" textlink="">
          <xdr:nvSpPr>
            <xdr:cNvPr id="8400" name="Választógomb 208" hidden="1">
              <a:extLst>
                <a:ext uri="{63B3BB69-23CF-44E3-9099-C40C66FF867C}">
                  <a14:compatExt spid="_x0000_s8400"/>
                </a:ext>
                <a:ext uri="{FF2B5EF4-FFF2-40B4-BE49-F238E27FC236}">
                  <a16:creationId xmlns:a16="http://schemas.microsoft.com/office/drawing/2014/main" id="{00000000-0008-0000-0300-0000D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145</xdr:row>
          <xdr:rowOff>0</xdr:rowOff>
        </xdr:from>
        <xdr:to>
          <xdr:col>9</xdr:col>
          <xdr:colOff>428625</xdr:colOff>
          <xdr:row>146</xdr:row>
          <xdr:rowOff>57150</xdr:rowOff>
        </xdr:to>
        <xdr:sp macro="" textlink="">
          <xdr:nvSpPr>
            <xdr:cNvPr id="8401" name="Választógomb 209" hidden="1">
              <a:extLst>
                <a:ext uri="{63B3BB69-23CF-44E3-9099-C40C66FF867C}">
                  <a14:compatExt spid="_x0000_s8401"/>
                </a:ext>
                <a:ext uri="{FF2B5EF4-FFF2-40B4-BE49-F238E27FC236}">
                  <a16:creationId xmlns:a16="http://schemas.microsoft.com/office/drawing/2014/main" id="{00000000-0008-0000-0300-0000D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145</xdr:row>
          <xdr:rowOff>0</xdr:rowOff>
        </xdr:from>
        <xdr:to>
          <xdr:col>11</xdr:col>
          <xdr:colOff>542925</xdr:colOff>
          <xdr:row>146</xdr:row>
          <xdr:rowOff>57150</xdr:rowOff>
        </xdr:to>
        <xdr:sp macro="" textlink="">
          <xdr:nvSpPr>
            <xdr:cNvPr id="8402" name="Választógomb 210" hidden="1">
              <a:extLst>
                <a:ext uri="{63B3BB69-23CF-44E3-9099-C40C66FF867C}">
                  <a14:compatExt spid="_x0000_s8402"/>
                </a:ext>
                <a:ext uri="{FF2B5EF4-FFF2-40B4-BE49-F238E27FC236}">
                  <a16:creationId xmlns:a16="http://schemas.microsoft.com/office/drawing/2014/main" id="{00000000-0008-0000-0300-0000D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147</xdr:row>
          <xdr:rowOff>95250</xdr:rowOff>
        </xdr:from>
        <xdr:to>
          <xdr:col>12</xdr:col>
          <xdr:colOff>66675</xdr:colOff>
          <xdr:row>150</xdr:row>
          <xdr:rowOff>19050</xdr:rowOff>
        </xdr:to>
        <xdr:sp macro="" textlink="">
          <xdr:nvSpPr>
            <xdr:cNvPr id="8403" name="Csoportpanel 211" hidden="1">
              <a:extLst>
                <a:ext uri="{63B3BB69-23CF-44E3-9099-C40C66FF867C}">
                  <a14:compatExt spid="_x0000_s8403"/>
                </a:ext>
                <a:ext uri="{FF2B5EF4-FFF2-40B4-BE49-F238E27FC236}">
                  <a16:creationId xmlns:a16="http://schemas.microsoft.com/office/drawing/2014/main" id="{00000000-0008-0000-0300-0000D3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147</xdr:row>
          <xdr:rowOff>190500</xdr:rowOff>
        </xdr:from>
        <xdr:to>
          <xdr:col>2</xdr:col>
          <xdr:colOff>228600</xdr:colOff>
          <xdr:row>149</xdr:row>
          <xdr:rowOff>57150</xdr:rowOff>
        </xdr:to>
        <xdr:sp macro="" textlink="">
          <xdr:nvSpPr>
            <xdr:cNvPr id="8404" name="Választógomb 212" hidden="1">
              <a:extLst>
                <a:ext uri="{63B3BB69-23CF-44E3-9099-C40C66FF867C}">
                  <a14:compatExt spid="_x0000_s8404"/>
                </a:ext>
                <a:ext uri="{FF2B5EF4-FFF2-40B4-BE49-F238E27FC236}">
                  <a16:creationId xmlns:a16="http://schemas.microsoft.com/office/drawing/2014/main" id="{00000000-0008-0000-0300-0000D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147</xdr:row>
          <xdr:rowOff>190500</xdr:rowOff>
        </xdr:from>
        <xdr:to>
          <xdr:col>4</xdr:col>
          <xdr:colOff>466725</xdr:colOff>
          <xdr:row>149</xdr:row>
          <xdr:rowOff>57150</xdr:rowOff>
        </xdr:to>
        <xdr:sp macro="" textlink="">
          <xdr:nvSpPr>
            <xdr:cNvPr id="8405" name="Választógomb 213" hidden="1">
              <a:extLst>
                <a:ext uri="{63B3BB69-23CF-44E3-9099-C40C66FF867C}">
                  <a14:compatExt spid="_x0000_s8405"/>
                </a:ext>
                <a:ext uri="{FF2B5EF4-FFF2-40B4-BE49-F238E27FC236}">
                  <a16:creationId xmlns:a16="http://schemas.microsoft.com/office/drawing/2014/main" id="{00000000-0008-0000-0300-0000D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147</xdr:row>
          <xdr:rowOff>190500</xdr:rowOff>
        </xdr:from>
        <xdr:to>
          <xdr:col>7</xdr:col>
          <xdr:colOff>161925</xdr:colOff>
          <xdr:row>149</xdr:row>
          <xdr:rowOff>57150</xdr:rowOff>
        </xdr:to>
        <xdr:sp macro="" textlink="">
          <xdr:nvSpPr>
            <xdr:cNvPr id="8406" name="Választógomb 214" hidden="1">
              <a:extLst>
                <a:ext uri="{63B3BB69-23CF-44E3-9099-C40C66FF867C}">
                  <a14:compatExt spid="_x0000_s8406"/>
                </a:ext>
                <a:ext uri="{FF2B5EF4-FFF2-40B4-BE49-F238E27FC236}">
                  <a16:creationId xmlns:a16="http://schemas.microsoft.com/office/drawing/2014/main" id="{00000000-0008-0000-0300-0000D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148</xdr:row>
          <xdr:rowOff>0</xdr:rowOff>
        </xdr:from>
        <xdr:to>
          <xdr:col>9</xdr:col>
          <xdr:colOff>428625</xdr:colOff>
          <xdr:row>149</xdr:row>
          <xdr:rowOff>57150</xdr:rowOff>
        </xdr:to>
        <xdr:sp macro="" textlink="">
          <xdr:nvSpPr>
            <xdr:cNvPr id="8407" name="Választógomb 215" hidden="1">
              <a:extLst>
                <a:ext uri="{63B3BB69-23CF-44E3-9099-C40C66FF867C}">
                  <a14:compatExt spid="_x0000_s8407"/>
                </a:ext>
                <a:ext uri="{FF2B5EF4-FFF2-40B4-BE49-F238E27FC236}">
                  <a16:creationId xmlns:a16="http://schemas.microsoft.com/office/drawing/2014/main" id="{00000000-0008-0000-0300-0000D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148</xdr:row>
          <xdr:rowOff>0</xdr:rowOff>
        </xdr:from>
        <xdr:to>
          <xdr:col>11</xdr:col>
          <xdr:colOff>542925</xdr:colOff>
          <xdr:row>149</xdr:row>
          <xdr:rowOff>57150</xdr:rowOff>
        </xdr:to>
        <xdr:sp macro="" textlink="">
          <xdr:nvSpPr>
            <xdr:cNvPr id="8408" name="Választógomb 216" hidden="1">
              <a:extLst>
                <a:ext uri="{63B3BB69-23CF-44E3-9099-C40C66FF867C}">
                  <a14:compatExt spid="_x0000_s8408"/>
                </a:ext>
                <a:ext uri="{FF2B5EF4-FFF2-40B4-BE49-F238E27FC236}">
                  <a16:creationId xmlns:a16="http://schemas.microsoft.com/office/drawing/2014/main" id="{00000000-0008-0000-0300-0000D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150</xdr:row>
          <xdr:rowOff>95250</xdr:rowOff>
        </xdr:from>
        <xdr:to>
          <xdr:col>12</xdr:col>
          <xdr:colOff>66675</xdr:colOff>
          <xdr:row>153</xdr:row>
          <xdr:rowOff>19050</xdr:rowOff>
        </xdr:to>
        <xdr:sp macro="" textlink="">
          <xdr:nvSpPr>
            <xdr:cNvPr id="8409" name="Csoportpanel 217" hidden="1">
              <a:extLst>
                <a:ext uri="{63B3BB69-23CF-44E3-9099-C40C66FF867C}">
                  <a14:compatExt spid="_x0000_s8409"/>
                </a:ext>
                <a:ext uri="{FF2B5EF4-FFF2-40B4-BE49-F238E27FC236}">
                  <a16:creationId xmlns:a16="http://schemas.microsoft.com/office/drawing/2014/main" id="{00000000-0008-0000-0300-0000D9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150</xdr:row>
          <xdr:rowOff>190500</xdr:rowOff>
        </xdr:from>
        <xdr:to>
          <xdr:col>2</xdr:col>
          <xdr:colOff>228600</xdr:colOff>
          <xdr:row>152</xdr:row>
          <xdr:rowOff>57150</xdr:rowOff>
        </xdr:to>
        <xdr:sp macro="" textlink="">
          <xdr:nvSpPr>
            <xdr:cNvPr id="8410" name="Választógomb 218" hidden="1">
              <a:extLst>
                <a:ext uri="{63B3BB69-23CF-44E3-9099-C40C66FF867C}">
                  <a14:compatExt spid="_x0000_s8410"/>
                </a:ext>
                <a:ext uri="{FF2B5EF4-FFF2-40B4-BE49-F238E27FC236}">
                  <a16:creationId xmlns:a16="http://schemas.microsoft.com/office/drawing/2014/main" id="{00000000-0008-0000-0300-0000D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150</xdr:row>
          <xdr:rowOff>190500</xdr:rowOff>
        </xdr:from>
        <xdr:to>
          <xdr:col>4</xdr:col>
          <xdr:colOff>466725</xdr:colOff>
          <xdr:row>152</xdr:row>
          <xdr:rowOff>57150</xdr:rowOff>
        </xdr:to>
        <xdr:sp macro="" textlink="">
          <xdr:nvSpPr>
            <xdr:cNvPr id="8411" name="Választógomb 219" hidden="1">
              <a:extLst>
                <a:ext uri="{63B3BB69-23CF-44E3-9099-C40C66FF867C}">
                  <a14:compatExt spid="_x0000_s8411"/>
                </a:ext>
                <a:ext uri="{FF2B5EF4-FFF2-40B4-BE49-F238E27FC236}">
                  <a16:creationId xmlns:a16="http://schemas.microsoft.com/office/drawing/2014/main" id="{00000000-0008-0000-0300-0000D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150</xdr:row>
          <xdr:rowOff>190500</xdr:rowOff>
        </xdr:from>
        <xdr:to>
          <xdr:col>7</xdr:col>
          <xdr:colOff>161925</xdr:colOff>
          <xdr:row>152</xdr:row>
          <xdr:rowOff>57150</xdr:rowOff>
        </xdr:to>
        <xdr:sp macro="" textlink="">
          <xdr:nvSpPr>
            <xdr:cNvPr id="8412" name="Választógomb 220" hidden="1">
              <a:extLst>
                <a:ext uri="{63B3BB69-23CF-44E3-9099-C40C66FF867C}">
                  <a14:compatExt spid="_x0000_s8412"/>
                </a:ext>
                <a:ext uri="{FF2B5EF4-FFF2-40B4-BE49-F238E27FC236}">
                  <a16:creationId xmlns:a16="http://schemas.microsoft.com/office/drawing/2014/main" id="{00000000-0008-0000-0300-0000D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151</xdr:row>
          <xdr:rowOff>0</xdr:rowOff>
        </xdr:from>
        <xdr:to>
          <xdr:col>9</xdr:col>
          <xdr:colOff>428625</xdr:colOff>
          <xdr:row>152</xdr:row>
          <xdr:rowOff>57150</xdr:rowOff>
        </xdr:to>
        <xdr:sp macro="" textlink="">
          <xdr:nvSpPr>
            <xdr:cNvPr id="8413" name="Választógomb 221" hidden="1">
              <a:extLst>
                <a:ext uri="{63B3BB69-23CF-44E3-9099-C40C66FF867C}">
                  <a14:compatExt spid="_x0000_s8413"/>
                </a:ext>
                <a:ext uri="{FF2B5EF4-FFF2-40B4-BE49-F238E27FC236}">
                  <a16:creationId xmlns:a16="http://schemas.microsoft.com/office/drawing/2014/main" id="{00000000-0008-0000-0300-0000D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151</xdr:row>
          <xdr:rowOff>0</xdr:rowOff>
        </xdr:from>
        <xdr:to>
          <xdr:col>11</xdr:col>
          <xdr:colOff>542925</xdr:colOff>
          <xdr:row>152</xdr:row>
          <xdr:rowOff>57150</xdr:rowOff>
        </xdr:to>
        <xdr:sp macro="" textlink="">
          <xdr:nvSpPr>
            <xdr:cNvPr id="8414" name="Választógomb 222" hidden="1">
              <a:extLst>
                <a:ext uri="{63B3BB69-23CF-44E3-9099-C40C66FF867C}">
                  <a14:compatExt spid="_x0000_s8414"/>
                </a:ext>
                <a:ext uri="{FF2B5EF4-FFF2-40B4-BE49-F238E27FC236}">
                  <a16:creationId xmlns:a16="http://schemas.microsoft.com/office/drawing/2014/main" id="{00000000-0008-0000-0300-0000D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153</xdr:row>
          <xdr:rowOff>95250</xdr:rowOff>
        </xdr:from>
        <xdr:to>
          <xdr:col>12</xdr:col>
          <xdr:colOff>66675</xdr:colOff>
          <xdr:row>156</xdr:row>
          <xdr:rowOff>19050</xdr:rowOff>
        </xdr:to>
        <xdr:sp macro="" textlink="">
          <xdr:nvSpPr>
            <xdr:cNvPr id="8415" name="Csoportpanel 223" hidden="1">
              <a:extLst>
                <a:ext uri="{63B3BB69-23CF-44E3-9099-C40C66FF867C}">
                  <a14:compatExt spid="_x0000_s8415"/>
                </a:ext>
                <a:ext uri="{FF2B5EF4-FFF2-40B4-BE49-F238E27FC236}">
                  <a16:creationId xmlns:a16="http://schemas.microsoft.com/office/drawing/2014/main" id="{00000000-0008-0000-0300-0000DF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153</xdr:row>
          <xdr:rowOff>190500</xdr:rowOff>
        </xdr:from>
        <xdr:to>
          <xdr:col>2</xdr:col>
          <xdr:colOff>228600</xdr:colOff>
          <xdr:row>155</xdr:row>
          <xdr:rowOff>57150</xdr:rowOff>
        </xdr:to>
        <xdr:sp macro="" textlink="">
          <xdr:nvSpPr>
            <xdr:cNvPr id="8416" name="Választógomb 224" hidden="1">
              <a:extLst>
                <a:ext uri="{63B3BB69-23CF-44E3-9099-C40C66FF867C}">
                  <a14:compatExt spid="_x0000_s8416"/>
                </a:ext>
                <a:ext uri="{FF2B5EF4-FFF2-40B4-BE49-F238E27FC236}">
                  <a16:creationId xmlns:a16="http://schemas.microsoft.com/office/drawing/2014/main" id="{00000000-0008-0000-0300-0000E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153</xdr:row>
          <xdr:rowOff>190500</xdr:rowOff>
        </xdr:from>
        <xdr:to>
          <xdr:col>4</xdr:col>
          <xdr:colOff>466725</xdr:colOff>
          <xdr:row>155</xdr:row>
          <xdr:rowOff>57150</xdr:rowOff>
        </xdr:to>
        <xdr:sp macro="" textlink="">
          <xdr:nvSpPr>
            <xdr:cNvPr id="8417" name="Választógomb 225" hidden="1">
              <a:extLst>
                <a:ext uri="{63B3BB69-23CF-44E3-9099-C40C66FF867C}">
                  <a14:compatExt spid="_x0000_s8417"/>
                </a:ext>
                <a:ext uri="{FF2B5EF4-FFF2-40B4-BE49-F238E27FC236}">
                  <a16:creationId xmlns:a16="http://schemas.microsoft.com/office/drawing/2014/main" id="{00000000-0008-0000-0300-0000E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153</xdr:row>
          <xdr:rowOff>190500</xdr:rowOff>
        </xdr:from>
        <xdr:to>
          <xdr:col>7</xdr:col>
          <xdr:colOff>161925</xdr:colOff>
          <xdr:row>155</xdr:row>
          <xdr:rowOff>57150</xdr:rowOff>
        </xdr:to>
        <xdr:sp macro="" textlink="">
          <xdr:nvSpPr>
            <xdr:cNvPr id="8418" name="Választógomb 226" hidden="1">
              <a:extLst>
                <a:ext uri="{63B3BB69-23CF-44E3-9099-C40C66FF867C}">
                  <a14:compatExt spid="_x0000_s8418"/>
                </a:ext>
                <a:ext uri="{FF2B5EF4-FFF2-40B4-BE49-F238E27FC236}">
                  <a16:creationId xmlns:a16="http://schemas.microsoft.com/office/drawing/2014/main" id="{00000000-0008-0000-0300-0000E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154</xdr:row>
          <xdr:rowOff>0</xdr:rowOff>
        </xdr:from>
        <xdr:to>
          <xdr:col>9</xdr:col>
          <xdr:colOff>428625</xdr:colOff>
          <xdr:row>155</xdr:row>
          <xdr:rowOff>57150</xdr:rowOff>
        </xdr:to>
        <xdr:sp macro="" textlink="">
          <xdr:nvSpPr>
            <xdr:cNvPr id="8419" name="Választógomb 227" hidden="1">
              <a:extLst>
                <a:ext uri="{63B3BB69-23CF-44E3-9099-C40C66FF867C}">
                  <a14:compatExt spid="_x0000_s8419"/>
                </a:ext>
                <a:ext uri="{FF2B5EF4-FFF2-40B4-BE49-F238E27FC236}">
                  <a16:creationId xmlns:a16="http://schemas.microsoft.com/office/drawing/2014/main" id="{00000000-0008-0000-0300-0000E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154</xdr:row>
          <xdr:rowOff>0</xdr:rowOff>
        </xdr:from>
        <xdr:to>
          <xdr:col>11</xdr:col>
          <xdr:colOff>542925</xdr:colOff>
          <xdr:row>155</xdr:row>
          <xdr:rowOff>57150</xdr:rowOff>
        </xdr:to>
        <xdr:sp macro="" textlink="">
          <xdr:nvSpPr>
            <xdr:cNvPr id="8420" name="Választógomb 228" hidden="1">
              <a:extLst>
                <a:ext uri="{63B3BB69-23CF-44E3-9099-C40C66FF867C}">
                  <a14:compatExt spid="_x0000_s8420"/>
                </a:ext>
                <a:ext uri="{FF2B5EF4-FFF2-40B4-BE49-F238E27FC236}">
                  <a16:creationId xmlns:a16="http://schemas.microsoft.com/office/drawing/2014/main" id="{00000000-0008-0000-0300-0000E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156</xdr:row>
          <xdr:rowOff>95250</xdr:rowOff>
        </xdr:from>
        <xdr:to>
          <xdr:col>12</xdr:col>
          <xdr:colOff>66675</xdr:colOff>
          <xdr:row>159</xdr:row>
          <xdr:rowOff>19050</xdr:rowOff>
        </xdr:to>
        <xdr:sp macro="" textlink="">
          <xdr:nvSpPr>
            <xdr:cNvPr id="8421" name="Csoportpanel 229" hidden="1">
              <a:extLst>
                <a:ext uri="{63B3BB69-23CF-44E3-9099-C40C66FF867C}">
                  <a14:compatExt spid="_x0000_s8421"/>
                </a:ext>
                <a:ext uri="{FF2B5EF4-FFF2-40B4-BE49-F238E27FC236}">
                  <a16:creationId xmlns:a16="http://schemas.microsoft.com/office/drawing/2014/main" id="{00000000-0008-0000-0300-0000E5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156</xdr:row>
          <xdr:rowOff>190500</xdr:rowOff>
        </xdr:from>
        <xdr:to>
          <xdr:col>2</xdr:col>
          <xdr:colOff>228600</xdr:colOff>
          <xdr:row>158</xdr:row>
          <xdr:rowOff>57150</xdr:rowOff>
        </xdr:to>
        <xdr:sp macro="" textlink="">
          <xdr:nvSpPr>
            <xdr:cNvPr id="8422" name="Választógomb 230" hidden="1">
              <a:extLst>
                <a:ext uri="{63B3BB69-23CF-44E3-9099-C40C66FF867C}">
                  <a14:compatExt spid="_x0000_s8422"/>
                </a:ext>
                <a:ext uri="{FF2B5EF4-FFF2-40B4-BE49-F238E27FC236}">
                  <a16:creationId xmlns:a16="http://schemas.microsoft.com/office/drawing/2014/main" id="{00000000-0008-0000-0300-0000E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156</xdr:row>
          <xdr:rowOff>190500</xdr:rowOff>
        </xdr:from>
        <xdr:to>
          <xdr:col>4</xdr:col>
          <xdr:colOff>466725</xdr:colOff>
          <xdr:row>158</xdr:row>
          <xdr:rowOff>57150</xdr:rowOff>
        </xdr:to>
        <xdr:sp macro="" textlink="">
          <xdr:nvSpPr>
            <xdr:cNvPr id="8423" name="Választógomb 231" hidden="1">
              <a:extLst>
                <a:ext uri="{63B3BB69-23CF-44E3-9099-C40C66FF867C}">
                  <a14:compatExt spid="_x0000_s8423"/>
                </a:ext>
                <a:ext uri="{FF2B5EF4-FFF2-40B4-BE49-F238E27FC236}">
                  <a16:creationId xmlns:a16="http://schemas.microsoft.com/office/drawing/2014/main" id="{00000000-0008-0000-0300-0000E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156</xdr:row>
          <xdr:rowOff>190500</xdr:rowOff>
        </xdr:from>
        <xdr:to>
          <xdr:col>7</xdr:col>
          <xdr:colOff>161925</xdr:colOff>
          <xdr:row>158</xdr:row>
          <xdr:rowOff>57150</xdr:rowOff>
        </xdr:to>
        <xdr:sp macro="" textlink="">
          <xdr:nvSpPr>
            <xdr:cNvPr id="8424" name="Választógomb 232" hidden="1">
              <a:extLst>
                <a:ext uri="{63B3BB69-23CF-44E3-9099-C40C66FF867C}">
                  <a14:compatExt spid="_x0000_s8424"/>
                </a:ext>
                <a:ext uri="{FF2B5EF4-FFF2-40B4-BE49-F238E27FC236}">
                  <a16:creationId xmlns:a16="http://schemas.microsoft.com/office/drawing/2014/main" id="{00000000-0008-0000-0300-0000E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157</xdr:row>
          <xdr:rowOff>0</xdr:rowOff>
        </xdr:from>
        <xdr:to>
          <xdr:col>9</xdr:col>
          <xdr:colOff>428625</xdr:colOff>
          <xdr:row>158</xdr:row>
          <xdr:rowOff>57150</xdr:rowOff>
        </xdr:to>
        <xdr:sp macro="" textlink="">
          <xdr:nvSpPr>
            <xdr:cNvPr id="8425" name="Választógomb 233" hidden="1">
              <a:extLst>
                <a:ext uri="{63B3BB69-23CF-44E3-9099-C40C66FF867C}">
                  <a14:compatExt spid="_x0000_s8425"/>
                </a:ext>
                <a:ext uri="{FF2B5EF4-FFF2-40B4-BE49-F238E27FC236}">
                  <a16:creationId xmlns:a16="http://schemas.microsoft.com/office/drawing/2014/main" id="{00000000-0008-0000-0300-0000E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157</xdr:row>
          <xdr:rowOff>0</xdr:rowOff>
        </xdr:from>
        <xdr:to>
          <xdr:col>11</xdr:col>
          <xdr:colOff>542925</xdr:colOff>
          <xdr:row>158</xdr:row>
          <xdr:rowOff>57150</xdr:rowOff>
        </xdr:to>
        <xdr:sp macro="" textlink="">
          <xdr:nvSpPr>
            <xdr:cNvPr id="8426" name="Választógomb 234" hidden="1">
              <a:extLst>
                <a:ext uri="{63B3BB69-23CF-44E3-9099-C40C66FF867C}">
                  <a14:compatExt spid="_x0000_s8426"/>
                </a:ext>
                <a:ext uri="{FF2B5EF4-FFF2-40B4-BE49-F238E27FC236}">
                  <a16:creationId xmlns:a16="http://schemas.microsoft.com/office/drawing/2014/main" id="{00000000-0008-0000-0300-0000E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170</xdr:row>
          <xdr:rowOff>95250</xdr:rowOff>
        </xdr:from>
        <xdr:to>
          <xdr:col>12</xdr:col>
          <xdr:colOff>66675</xdr:colOff>
          <xdr:row>173</xdr:row>
          <xdr:rowOff>133350</xdr:rowOff>
        </xdr:to>
        <xdr:sp macro="" textlink="">
          <xdr:nvSpPr>
            <xdr:cNvPr id="8427" name="Csoportpanel 235" hidden="1">
              <a:extLst>
                <a:ext uri="{63B3BB69-23CF-44E3-9099-C40C66FF867C}">
                  <a14:compatExt spid="_x0000_s8427"/>
                </a:ext>
                <a:ext uri="{FF2B5EF4-FFF2-40B4-BE49-F238E27FC236}">
                  <a16:creationId xmlns:a16="http://schemas.microsoft.com/office/drawing/2014/main" id="{00000000-0008-0000-0300-0000EB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170</xdr:row>
          <xdr:rowOff>190500</xdr:rowOff>
        </xdr:from>
        <xdr:to>
          <xdr:col>2</xdr:col>
          <xdr:colOff>228600</xdr:colOff>
          <xdr:row>172</xdr:row>
          <xdr:rowOff>104775</xdr:rowOff>
        </xdr:to>
        <xdr:sp macro="" textlink="">
          <xdr:nvSpPr>
            <xdr:cNvPr id="8428" name="Választógomb 236" hidden="1">
              <a:extLst>
                <a:ext uri="{63B3BB69-23CF-44E3-9099-C40C66FF867C}">
                  <a14:compatExt spid="_x0000_s8428"/>
                </a:ext>
                <a:ext uri="{FF2B5EF4-FFF2-40B4-BE49-F238E27FC236}">
                  <a16:creationId xmlns:a16="http://schemas.microsoft.com/office/drawing/2014/main" id="{00000000-0008-0000-0300-0000E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170</xdr:row>
          <xdr:rowOff>190500</xdr:rowOff>
        </xdr:from>
        <xdr:to>
          <xdr:col>4</xdr:col>
          <xdr:colOff>466725</xdr:colOff>
          <xdr:row>172</xdr:row>
          <xdr:rowOff>104775</xdr:rowOff>
        </xdr:to>
        <xdr:sp macro="" textlink="">
          <xdr:nvSpPr>
            <xdr:cNvPr id="8429" name="Választógomb 237" hidden="1">
              <a:extLst>
                <a:ext uri="{63B3BB69-23CF-44E3-9099-C40C66FF867C}">
                  <a14:compatExt spid="_x0000_s8429"/>
                </a:ext>
                <a:ext uri="{FF2B5EF4-FFF2-40B4-BE49-F238E27FC236}">
                  <a16:creationId xmlns:a16="http://schemas.microsoft.com/office/drawing/2014/main" id="{00000000-0008-0000-0300-0000E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170</xdr:row>
          <xdr:rowOff>190500</xdr:rowOff>
        </xdr:from>
        <xdr:to>
          <xdr:col>7</xdr:col>
          <xdr:colOff>161925</xdr:colOff>
          <xdr:row>172</xdr:row>
          <xdr:rowOff>104775</xdr:rowOff>
        </xdr:to>
        <xdr:sp macro="" textlink="">
          <xdr:nvSpPr>
            <xdr:cNvPr id="8430" name="Választógomb 238" hidden="1">
              <a:extLst>
                <a:ext uri="{63B3BB69-23CF-44E3-9099-C40C66FF867C}">
                  <a14:compatExt spid="_x0000_s8430"/>
                </a:ext>
                <a:ext uri="{FF2B5EF4-FFF2-40B4-BE49-F238E27FC236}">
                  <a16:creationId xmlns:a16="http://schemas.microsoft.com/office/drawing/2014/main" id="{00000000-0008-0000-0300-0000E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171</xdr:row>
          <xdr:rowOff>0</xdr:rowOff>
        </xdr:from>
        <xdr:to>
          <xdr:col>9</xdr:col>
          <xdr:colOff>428625</xdr:colOff>
          <xdr:row>172</xdr:row>
          <xdr:rowOff>95250</xdr:rowOff>
        </xdr:to>
        <xdr:sp macro="" textlink="">
          <xdr:nvSpPr>
            <xdr:cNvPr id="8431" name="Választógomb 239" hidden="1">
              <a:extLst>
                <a:ext uri="{63B3BB69-23CF-44E3-9099-C40C66FF867C}">
                  <a14:compatExt spid="_x0000_s8431"/>
                </a:ext>
                <a:ext uri="{FF2B5EF4-FFF2-40B4-BE49-F238E27FC236}">
                  <a16:creationId xmlns:a16="http://schemas.microsoft.com/office/drawing/2014/main" id="{00000000-0008-0000-0300-0000E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171</xdr:row>
          <xdr:rowOff>0</xdr:rowOff>
        </xdr:from>
        <xdr:to>
          <xdr:col>11</xdr:col>
          <xdr:colOff>542925</xdr:colOff>
          <xdr:row>172</xdr:row>
          <xdr:rowOff>95250</xdr:rowOff>
        </xdr:to>
        <xdr:sp macro="" textlink="">
          <xdr:nvSpPr>
            <xdr:cNvPr id="8432" name="Választógomb 240" hidden="1">
              <a:extLst>
                <a:ext uri="{63B3BB69-23CF-44E3-9099-C40C66FF867C}">
                  <a14:compatExt spid="_x0000_s8432"/>
                </a:ext>
                <a:ext uri="{FF2B5EF4-FFF2-40B4-BE49-F238E27FC236}">
                  <a16:creationId xmlns:a16="http://schemas.microsoft.com/office/drawing/2014/main" id="{00000000-0008-0000-0300-0000F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173</xdr:row>
          <xdr:rowOff>95250</xdr:rowOff>
        </xdr:from>
        <xdr:to>
          <xdr:col>12</xdr:col>
          <xdr:colOff>66675</xdr:colOff>
          <xdr:row>176</xdr:row>
          <xdr:rowOff>133350</xdr:rowOff>
        </xdr:to>
        <xdr:sp macro="" textlink="">
          <xdr:nvSpPr>
            <xdr:cNvPr id="8433" name="Csoportpanel 241" hidden="1">
              <a:extLst>
                <a:ext uri="{63B3BB69-23CF-44E3-9099-C40C66FF867C}">
                  <a14:compatExt spid="_x0000_s8433"/>
                </a:ext>
                <a:ext uri="{FF2B5EF4-FFF2-40B4-BE49-F238E27FC236}">
                  <a16:creationId xmlns:a16="http://schemas.microsoft.com/office/drawing/2014/main" id="{00000000-0008-0000-0300-0000F1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173</xdr:row>
          <xdr:rowOff>190500</xdr:rowOff>
        </xdr:from>
        <xdr:to>
          <xdr:col>2</xdr:col>
          <xdr:colOff>228600</xdr:colOff>
          <xdr:row>175</xdr:row>
          <xdr:rowOff>104775</xdr:rowOff>
        </xdr:to>
        <xdr:sp macro="" textlink="">
          <xdr:nvSpPr>
            <xdr:cNvPr id="8434" name="Választógomb 242" hidden="1">
              <a:extLst>
                <a:ext uri="{63B3BB69-23CF-44E3-9099-C40C66FF867C}">
                  <a14:compatExt spid="_x0000_s8434"/>
                </a:ext>
                <a:ext uri="{FF2B5EF4-FFF2-40B4-BE49-F238E27FC236}">
                  <a16:creationId xmlns:a16="http://schemas.microsoft.com/office/drawing/2014/main" id="{00000000-0008-0000-0300-0000F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173</xdr:row>
          <xdr:rowOff>190500</xdr:rowOff>
        </xdr:from>
        <xdr:to>
          <xdr:col>4</xdr:col>
          <xdr:colOff>466725</xdr:colOff>
          <xdr:row>175</xdr:row>
          <xdr:rowOff>104775</xdr:rowOff>
        </xdr:to>
        <xdr:sp macro="" textlink="">
          <xdr:nvSpPr>
            <xdr:cNvPr id="8435" name="Választógomb 243" hidden="1">
              <a:extLst>
                <a:ext uri="{63B3BB69-23CF-44E3-9099-C40C66FF867C}">
                  <a14:compatExt spid="_x0000_s8435"/>
                </a:ext>
                <a:ext uri="{FF2B5EF4-FFF2-40B4-BE49-F238E27FC236}">
                  <a16:creationId xmlns:a16="http://schemas.microsoft.com/office/drawing/2014/main" id="{00000000-0008-0000-0300-0000F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173</xdr:row>
          <xdr:rowOff>190500</xdr:rowOff>
        </xdr:from>
        <xdr:to>
          <xdr:col>7</xdr:col>
          <xdr:colOff>161925</xdr:colOff>
          <xdr:row>175</xdr:row>
          <xdr:rowOff>104775</xdr:rowOff>
        </xdr:to>
        <xdr:sp macro="" textlink="">
          <xdr:nvSpPr>
            <xdr:cNvPr id="8436" name="Választógomb 244" hidden="1">
              <a:extLst>
                <a:ext uri="{63B3BB69-23CF-44E3-9099-C40C66FF867C}">
                  <a14:compatExt spid="_x0000_s8436"/>
                </a:ext>
                <a:ext uri="{FF2B5EF4-FFF2-40B4-BE49-F238E27FC236}">
                  <a16:creationId xmlns:a16="http://schemas.microsoft.com/office/drawing/2014/main" id="{00000000-0008-0000-0300-0000F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174</xdr:row>
          <xdr:rowOff>0</xdr:rowOff>
        </xdr:from>
        <xdr:to>
          <xdr:col>9</xdr:col>
          <xdr:colOff>428625</xdr:colOff>
          <xdr:row>175</xdr:row>
          <xdr:rowOff>95250</xdr:rowOff>
        </xdr:to>
        <xdr:sp macro="" textlink="">
          <xdr:nvSpPr>
            <xdr:cNvPr id="8437" name="Választógomb 245" hidden="1">
              <a:extLst>
                <a:ext uri="{63B3BB69-23CF-44E3-9099-C40C66FF867C}">
                  <a14:compatExt spid="_x0000_s8437"/>
                </a:ext>
                <a:ext uri="{FF2B5EF4-FFF2-40B4-BE49-F238E27FC236}">
                  <a16:creationId xmlns:a16="http://schemas.microsoft.com/office/drawing/2014/main" id="{00000000-0008-0000-0300-0000F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174</xdr:row>
          <xdr:rowOff>0</xdr:rowOff>
        </xdr:from>
        <xdr:to>
          <xdr:col>11</xdr:col>
          <xdr:colOff>542925</xdr:colOff>
          <xdr:row>175</xdr:row>
          <xdr:rowOff>95250</xdr:rowOff>
        </xdr:to>
        <xdr:sp macro="" textlink="">
          <xdr:nvSpPr>
            <xdr:cNvPr id="8438" name="Választógomb 246" hidden="1">
              <a:extLst>
                <a:ext uri="{63B3BB69-23CF-44E3-9099-C40C66FF867C}">
                  <a14:compatExt spid="_x0000_s8438"/>
                </a:ext>
                <a:ext uri="{FF2B5EF4-FFF2-40B4-BE49-F238E27FC236}">
                  <a16:creationId xmlns:a16="http://schemas.microsoft.com/office/drawing/2014/main" id="{00000000-0008-0000-0300-0000F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176</xdr:row>
          <xdr:rowOff>95250</xdr:rowOff>
        </xdr:from>
        <xdr:to>
          <xdr:col>12</xdr:col>
          <xdr:colOff>66675</xdr:colOff>
          <xdr:row>179</xdr:row>
          <xdr:rowOff>133350</xdr:rowOff>
        </xdr:to>
        <xdr:sp macro="" textlink="">
          <xdr:nvSpPr>
            <xdr:cNvPr id="8439" name="Csoportpanel 247" hidden="1">
              <a:extLst>
                <a:ext uri="{63B3BB69-23CF-44E3-9099-C40C66FF867C}">
                  <a14:compatExt spid="_x0000_s8439"/>
                </a:ext>
                <a:ext uri="{FF2B5EF4-FFF2-40B4-BE49-F238E27FC236}">
                  <a16:creationId xmlns:a16="http://schemas.microsoft.com/office/drawing/2014/main" id="{00000000-0008-0000-0300-0000F7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176</xdr:row>
          <xdr:rowOff>190500</xdr:rowOff>
        </xdr:from>
        <xdr:to>
          <xdr:col>2</xdr:col>
          <xdr:colOff>228600</xdr:colOff>
          <xdr:row>178</xdr:row>
          <xdr:rowOff>104775</xdr:rowOff>
        </xdr:to>
        <xdr:sp macro="" textlink="">
          <xdr:nvSpPr>
            <xdr:cNvPr id="8440" name="Választógomb 248" hidden="1">
              <a:extLst>
                <a:ext uri="{63B3BB69-23CF-44E3-9099-C40C66FF867C}">
                  <a14:compatExt spid="_x0000_s8440"/>
                </a:ext>
                <a:ext uri="{FF2B5EF4-FFF2-40B4-BE49-F238E27FC236}">
                  <a16:creationId xmlns:a16="http://schemas.microsoft.com/office/drawing/2014/main" id="{00000000-0008-0000-0300-0000F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176</xdr:row>
          <xdr:rowOff>190500</xdr:rowOff>
        </xdr:from>
        <xdr:to>
          <xdr:col>4</xdr:col>
          <xdr:colOff>466725</xdr:colOff>
          <xdr:row>178</xdr:row>
          <xdr:rowOff>104775</xdr:rowOff>
        </xdr:to>
        <xdr:sp macro="" textlink="">
          <xdr:nvSpPr>
            <xdr:cNvPr id="8441" name="Választógomb 249" hidden="1">
              <a:extLst>
                <a:ext uri="{63B3BB69-23CF-44E3-9099-C40C66FF867C}">
                  <a14:compatExt spid="_x0000_s8441"/>
                </a:ext>
                <a:ext uri="{FF2B5EF4-FFF2-40B4-BE49-F238E27FC236}">
                  <a16:creationId xmlns:a16="http://schemas.microsoft.com/office/drawing/2014/main" id="{00000000-0008-0000-0300-0000F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176</xdr:row>
          <xdr:rowOff>190500</xdr:rowOff>
        </xdr:from>
        <xdr:to>
          <xdr:col>7</xdr:col>
          <xdr:colOff>161925</xdr:colOff>
          <xdr:row>178</xdr:row>
          <xdr:rowOff>104775</xdr:rowOff>
        </xdr:to>
        <xdr:sp macro="" textlink="">
          <xdr:nvSpPr>
            <xdr:cNvPr id="8442" name="Választógomb 250" hidden="1">
              <a:extLst>
                <a:ext uri="{63B3BB69-23CF-44E3-9099-C40C66FF867C}">
                  <a14:compatExt spid="_x0000_s8442"/>
                </a:ext>
                <a:ext uri="{FF2B5EF4-FFF2-40B4-BE49-F238E27FC236}">
                  <a16:creationId xmlns:a16="http://schemas.microsoft.com/office/drawing/2014/main" id="{00000000-0008-0000-0300-0000F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177</xdr:row>
          <xdr:rowOff>0</xdr:rowOff>
        </xdr:from>
        <xdr:to>
          <xdr:col>9</xdr:col>
          <xdr:colOff>428625</xdr:colOff>
          <xdr:row>178</xdr:row>
          <xdr:rowOff>95250</xdr:rowOff>
        </xdr:to>
        <xdr:sp macro="" textlink="">
          <xdr:nvSpPr>
            <xdr:cNvPr id="8443" name="Választógomb 251" hidden="1">
              <a:extLst>
                <a:ext uri="{63B3BB69-23CF-44E3-9099-C40C66FF867C}">
                  <a14:compatExt spid="_x0000_s8443"/>
                </a:ext>
                <a:ext uri="{FF2B5EF4-FFF2-40B4-BE49-F238E27FC236}">
                  <a16:creationId xmlns:a16="http://schemas.microsoft.com/office/drawing/2014/main" id="{00000000-0008-0000-0300-0000F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177</xdr:row>
          <xdr:rowOff>0</xdr:rowOff>
        </xdr:from>
        <xdr:to>
          <xdr:col>11</xdr:col>
          <xdr:colOff>542925</xdr:colOff>
          <xdr:row>178</xdr:row>
          <xdr:rowOff>95250</xdr:rowOff>
        </xdr:to>
        <xdr:sp macro="" textlink="">
          <xdr:nvSpPr>
            <xdr:cNvPr id="8444" name="Választógomb 252" hidden="1">
              <a:extLst>
                <a:ext uri="{63B3BB69-23CF-44E3-9099-C40C66FF867C}">
                  <a14:compatExt spid="_x0000_s8444"/>
                </a:ext>
                <a:ext uri="{FF2B5EF4-FFF2-40B4-BE49-F238E27FC236}">
                  <a16:creationId xmlns:a16="http://schemas.microsoft.com/office/drawing/2014/main" id="{00000000-0008-0000-0300-0000F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179</xdr:row>
          <xdr:rowOff>95250</xdr:rowOff>
        </xdr:from>
        <xdr:to>
          <xdr:col>12</xdr:col>
          <xdr:colOff>66675</xdr:colOff>
          <xdr:row>182</xdr:row>
          <xdr:rowOff>133350</xdr:rowOff>
        </xdr:to>
        <xdr:sp macro="" textlink="">
          <xdr:nvSpPr>
            <xdr:cNvPr id="8445" name="Csoportpanel 253" hidden="1">
              <a:extLst>
                <a:ext uri="{63B3BB69-23CF-44E3-9099-C40C66FF867C}">
                  <a14:compatExt spid="_x0000_s8445"/>
                </a:ext>
                <a:ext uri="{FF2B5EF4-FFF2-40B4-BE49-F238E27FC236}">
                  <a16:creationId xmlns:a16="http://schemas.microsoft.com/office/drawing/2014/main" id="{00000000-0008-0000-0300-0000FD2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179</xdr:row>
          <xdr:rowOff>190500</xdr:rowOff>
        </xdr:from>
        <xdr:to>
          <xdr:col>2</xdr:col>
          <xdr:colOff>228600</xdr:colOff>
          <xdr:row>181</xdr:row>
          <xdr:rowOff>104775</xdr:rowOff>
        </xdr:to>
        <xdr:sp macro="" textlink="">
          <xdr:nvSpPr>
            <xdr:cNvPr id="8446" name="Választógomb 254" hidden="1">
              <a:extLst>
                <a:ext uri="{63B3BB69-23CF-44E3-9099-C40C66FF867C}">
                  <a14:compatExt spid="_x0000_s8446"/>
                </a:ext>
                <a:ext uri="{FF2B5EF4-FFF2-40B4-BE49-F238E27FC236}">
                  <a16:creationId xmlns:a16="http://schemas.microsoft.com/office/drawing/2014/main" id="{00000000-0008-0000-0300-0000F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179</xdr:row>
          <xdr:rowOff>190500</xdr:rowOff>
        </xdr:from>
        <xdr:to>
          <xdr:col>4</xdr:col>
          <xdr:colOff>466725</xdr:colOff>
          <xdr:row>181</xdr:row>
          <xdr:rowOff>104775</xdr:rowOff>
        </xdr:to>
        <xdr:sp macro="" textlink="">
          <xdr:nvSpPr>
            <xdr:cNvPr id="8447" name="Választógomb 255" hidden="1">
              <a:extLst>
                <a:ext uri="{63B3BB69-23CF-44E3-9099-C40C66FF867C}">
                  <a14:compatExt spid="_x0000_s8447"/>
                </a:ext>
                <a:ext uri="{FF2B5EF4-FFF2-40B4-BE49-F238E27FC236}">
                  <a16:creationId xmlns:a16="http://schemas.microsoft.com/office/drawing/2014/main" id="{00000000-0008-0000-0300-0000F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179</xdr:row>
          <xdr:rowOff>190500</xdr:rowOff>
        </xdr:from>
        <xdr:to>
          <xdr:col>7</xdr:col>
          <xdr:colOff>161925</xdr:colOff>
          <xdr:row>181</xdr:row>
          <xdr:rowOff>104775</xdr:rowOff>
        </xdr:to>
        <xdr:sp macro="" textlink="">
          <xdr:nvSpPr>
            <xdr:cNvPr id="8448" name="Választógomb 256" hidden="1">
              <a:extLst>
                <a:ext uri="{63B3BB69-23CF-44E3-9099-C40C66FF867C}">
                  <a14:compatExt spid="_x0000_s8448"/>
                </a:ext>
                <a:ext uri="{FF2B5EF4-FFF2-40B4-BE49-F238E27FC236}">
                  <a16:creationId xmlns:a16="http://schemas.microsoft.com/office/drawing/2014/main" id="{00000000-0008-0000-0300-00000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180</xdr:row>
          <xdr:rowOff>0</xdr:rowOff>
        </xdr:from>
        <xdr:to>
          <xdr:col>9</xdr:col>
          <xdr:colOff>428625</xdr:colOff>
          <xdr:row>181</xdr:row>
          <xdr:rowOff>95250</xdr:rowOff>
        </xdr:to>
        <xdr:sp macro="" textlink="">
          <xdr:nvSpPr>
            <xdr:cNvPr id="8449" name="Választógomb 257" hidden="1">
              <a:extLst>
                <a:ext uri="{63B3BB69-23CF-44E3-9099-C40C66FF867C}">
                  <a14:compatExt spid="_x0000_s8449"/>
                </a:ext>
                <a:ext uri="{FF2B5EF4-FFF2-40B4-BE49-F238E27FC236}">
                  <a16:creationId xmlns:a16="http://schemas.microsoft.com/office/drawing/2014/main" id="{00000000-0008-0000-0300-00000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180</xdr:row>
          <xdr:rowOff>0</xdr:rowOff>
        </xdr:from>
        <xdr:to>
          <xdr:col>11</xdr:col>
          <xdr:colOff>542925</xdr:colOff>
          <xdr:row>181</xdr:row>
          <xdr:rowOff>95250</xdr:rowOff>
        </xdr:to>
        <xdr:sp macro="" textlink="">
          <xdr:nvSpPr>
            <xdr:cNvPr id="8450" name="Választógomb 258" hidden="1">
              <a:extLst>
                <a:ext uri="{63B3BB69-23CF-44E3-9099-C40C66FF867C}">
                  <a14:compatExt spid="_x0000_s8450"/>
                </a:ext>
                <a:ext uri="{FF2B5EF4-FFF2-40B4-BE49-F238E27FC236}">
                  <a16:creationId xmlns:a16="http://schemas.microsoft.com/office/drawing/2014/main" id="{00000000-0008-0000-0300-00000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182</xdr:row>
          <xdr:rowOff>95250</xdr:rowOff>
        </xdr:from>
        <xdr:to>
          <xdr:col>12</xdr:col>
          <xdr:colOff>66675</xdr:colOff>
          <xdr:row>185</xdr:row>
          <xdr:rowOff>133350</xdr:rowOff>
        </xdr:to>
        <xdr:sp macro="" textlink="">
          <xdr:nvSpPr>
            <xdr:cNvPr id="8451" name="Csoportpanel 259" hidden="1">
              <a:extLst>
                <a:ext uri="{63B3BB69-23CF-44E3-9099-C40C66FF867C}">
                  <a14:compatExt spid="_x0000_s8451"/>
                </a:ext>
                <a:ext uri="{FF2B5EF4-FFF2-40B4-BE49-F238E27FC236}">
                  <a16:creationId xmlns:a16="http://schemas.microsoft.com/office/drawing/2014/main" id="{00000000-0008-0000-0300-00000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182</xdr:row>
          <xdr:rowOff>190500</xdr:rowOff>
        </xdr:from>
        <xdr:to>
          <xdr:col>2</xdr:col>
          <xdr:colOff>228600</xdr:colOff>
          <xdr:row>184</xdr:row>
          <xdr:rowOff>104775</xdr:rowOff>
        </xdr:to>
        <xdr:sp macro="" textlink="">
          <xdr:nvSpPr>
            <xdr:cNvPr id="8452" name="Választógomb 260" hidden="1">
              <a:extLst>
                <a:ext uri="{63B3BB69-23CF-44E3-9099-C40C66FF867C}">
                  <a14:compatExt spid="_x0000_s8452"/>
                </a:ext>
                <a:ext uri="{FF2B5EF4-FFF2-40B4-BE49-F238E27FC236}">
                  <a16:creationId xmlns:a16="http://schemas.microsoft.com/office/drawing/2014/main" id="{00000000-0008-0000-0300-00000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182</xdr:row>
          <xdr:rowOff>190500</xdr:rowOff>
        </xdr:from>
        <xdr:to>
          <xdr:col>4</xdr:col>
          <xdr:colOff>466725</xdr:colOff>
          <xdr:row>184</xdr:row>
          <xdr:rowOff>104775</xdr:rowOff>
        </xdr:to>
        <xdr:sp macro="" textlink="">
          <xdr:nvSpPr>
            <xdr:cNvPr id="8453" name="Választógomb 261" hidden="1">
              <a:extLst>
                <a:ext uri="{63B3BB69-23CF-44E3-9099-C40C66FF867C}">
                  <a14:compatExt spid="_x0000_s8453"/>
                </a:ext>
                <a:ext uri="{FF2B5EF4-FFF2-40B4-BE49-F238E27FC236}">
                  <a16:creationId xmlns:a16="http://schemas.microsoft.com/office/drawing/2014/main" id="{00000000-0008-0000-0300-00000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182</xdr:row>
          <xdr:rowOff>190500</xdr:rowOff>
        </xdr:from>
        <xdr:to>
          <xdr:col>7</xdr:col>
          <xdr:colOff>161925</xdr:colOff>
          <xdr:row>184</xdr:row>
          <xdr:rowOff>104775</xdr:rowOff>
        </xdr:to>
        <xdr:sp macro="" textlink="">
          <xdr:nvSpPr>
            <xdr:cNvPr id="8454" name="Választógomb 262" hidden="1">
              <a:extLst>
                <a:ext uri="{63B3BB69-23CF-44E3-9099-C40C66FF867C}">
                  <a14:compatExt spid="_x0000_s8454"/>
                </a:ext>
                <a:ext uri="{FF2B5EF4-FFF2-40B4-BE49-F238E27FC236}">
                  <a16:creationId xmlns:a16="http://schemas.microsoft.com/office/drawing/2014/main" id="{00000000-0008-0000-0300-00000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183</xdr:row>
          <xdr:rowOff>0</xdr:rowOff>
        </xdr:from>
        <xdr:to>
          <xdr:col>9</xdr:col>
          <xdr:colOff>428625</xdr:colOff>
          <xdr:row>184</xdr:row>
          <xdr:rowOff>95250</xdr:rowOff>
        </xdr:to>
        <xdr:sp macro="" textlink="">
          <xdr:nvSpPr>
            <xdr:cNvPr id="8455" name="Választógomb 263" hidden="1">
              <a:extLst>
                <a:ext uri="{63B3BB69-23CF-44E3-9099-C40C66FF867C}">
                  <a14:compatExt spid="_x0000_s8455"/>
                </a:ext>
                <a:ext uri="{FF2B5EF4-FFF2-40B4-BE49-F238E27FC236}">
                  <a16:creationId xmlns:a16="http://schemas.microsoft.com/office/drawing/2014/main" id="{00000000-0008-0000-0300-00000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183</xdr:row>
          <xdr:rowOff>0</xdr:rowOff>
        </xdr:from>
        <xdr:to>
          <xdr:col>11</xdr:col>
          <xdr:colOff>542925</xdr:colOff>
          <xdr:row>184</xdr:row>
          <xdr:rowOff>95250</xdr:rowOff>
        </xdr:to>
        <xdr:sp macro="" textlink="">
          <xdr:nvSpPr>
            <xdr:cNvPr id="8456" name="Választógomb 264" hidden="1">
              <a:extLst>
                <a:ext uri="{63B3BB69-23CF-44E3-9099-C40C66FF867C}">
                  <a14:compatExt spid="_x0000_s8456"/>
                </a:ext>
                <a:ext uri="{FF2B5EF4-FFF2-40B4-BE49-F238E27FC236}">
                  <a16:creationId xmlns:a16="http://schemas.microsoft.com/office/drawing/2014/main" id="{00000000-0008-0000-0300-00000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185</xdr:row>
          <xdr:rowOff>95250</xdr:rowOff>
        </xdr:from>
        <xdr:to>
          <xdr:col>12</xdr:col>
          <xdr:colOff>66675</xdr:colOff>
          <xdr:row>188</xdr:row>
          <xdr:rowOff>133350</xdr:rowOff>
        </xdr:to>
        <xdr:sp macro="" textlink="">
          <xdr:nvSpPr>
            <xdr:cNvPr id="8457" name="Csoportpanel 265" hidden="1">
              <a:extLst>
                <a:ext uri="{63B3BB69-23CF-44E3-9099-C40C66FF867C}">
                  <a14:compatExt spid="_x0000_s8457"/>
                </a:ext>
                <a:ext uri="{FF2B5EF4-FFF2-40B4-BE49-F238E27FC236}">
                  <a16:creationId xmlns:a16="http://schemas.microsoft.com/office/drawing/2014/main" id="{00000000-0008-0000-0300-00000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185</xdr:row>
          <xdr:rowOff>190500</xdr:rowOff>
        </xdr:from>
        <xdr:to>
          <xdr:col>2</xdr:col>
          <xdr:colOff>228600</xdr:colOff>
          <xdr:row>187</xdr:row>
          <xdr:rowOff>104775</xdr:rowOff>
        </xdr:to>
        <xdr:sp macro="" textlink="">
          <xdr:nvSpPr>
            <xdr:cNvPr id="8458" name="Választógomb 266" hidden="1">
              <a:extLst>
                <a:ext uri="{63B3BB69-23CF-44E3-9099-C40C66FF867C}">
                  <a14:compatExt spid="_x0000_s8458"/>
                </a:ext>
                <a:ext uri="{FF2B5EF4-FFF2-40B4-BE49-F238E27FC236}">
                  <a16:creationId xmlns:a16="http://schemas.microsoft.com/office/drawing/2014/main" id="{00000000-0008-0000-0300-00000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185</xdr:row>
          <xdr:rowOff>190500</xdr:rowOff>
        </xdr:from>
        <xdr:to>
          <xdr:col>4</xdr:col>
          <xdr:colOff>466725</xdr:colOff>
          <xdr:row>187</xdr:row>
          <xdr:rowOff>104775</xdr:rowOff>
        </xdr:to>
        <xdr:sp macro="" textlink="">
          <xdr:nvSpPr>
            <xdr:cNvPr id="8459" name="Választógomb 267" hidden="1">
              <a:extLst>
                <a:ext uri="{63B3BB69-23CF-44E3-9099-C40C66FF867C}">
                  <a14:compatExt spid="_x0000_s8459"/>
                </a:ext>
                <a:ext uri="{FF2B5EF4-FFF2-40B4-BE49-F238E27FC236}">
                  <a16:creationId xmlns:a16="http://schemas.microsoft.com/office/drawing/2014/main" id="{00000000-0008-0000-0300-00000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185</xdr:row>
          <xdr:rowOff>190500</xdr:rowOff>
        </xdr:from>
        <xdr:to>
          <xdr:col>7</xdr:col>
          <xdr:colOff>161925</xdr:colOff>
          <xdr:row>187</xdr:row>
          <xdr:rowOff>104775</xdr:rowOff>
        </xdr:to>
        <xdr:sp macro="" textlink="">
          <xdr:nvSpPr>
            <xdr:cNvPr id="8460" name="Választógomb 268" hidden="1">
              <a:extLst>
                <a:ext uri="{63B3BB69-23CF-44E3-9099-C40C66FF867C}">
                  <a14:compatExt spid="_x0000_s8460"/>
                </a:ext>
                <a:ext uri="{FF2B5EF4-FFF2-40B4-BE49-F238E27FC236}">
                  <a16:creationId xmlns:a16="http://schemas.microsoft.com/office/drawing/2014/main" id="{00000000-0008-0000-0300-00000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186</xdr:row>
          <xdr:rowOff>0</xdr:rowOff>
        </xdr:from>
        <xdr:to>
          <xdr:col>9</xdr:col>
          <xdr:colOff>428625</xdr:colOff>
          <xdr:row>187</xdr:row>
          <xdr:rowOff>95250</xdr:rowOff>
        </xdr:to>
        <xdr:sp macro="" textlink="">
          <xdr:nvSpPr>
            <xdr:cNvPr id="8461" name="Választógomb 269" hidden="1">
              <a:extLst>
                <a:ext uri="{63B3BB69-23CF-44E3-9099-C40C66FF867C}">
                  <a14:compatExt spid="_x0000_s8461"/>
                </a:ext>
                <a:ext uri="{FF2B5EF4-FFF2-40B4-BE49-F238E27FC236}">
                  <a16:creationId xmlns:a16="http://schemas.microsoft.com/office/drawing/2014/main" id="{00000000-0008-0000-0300-00000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186</xdr:row>
          <xdr:rowOff>0</xdr:rowOff>
        </xdr:from>
        <xdr:to>
          <xdr:col>11</xdr:col>
          <xdr:colOff>542925</xdr:colOff>
          <xdr:row>187</xdr:row>
          <xdr:rowOff>95250</xdr:rowOff>
        </xdr:to>
        <xdr:sp macro="" textlink="">
          <xdr:nvSpPr>
            <xdr:cNvPr id="8462" name="Választógomb 270" hidden="1">
              <a:extLst>
                <a:ext uri="{63B3BB69-23CF-44E3-9099-C40C66FF867C}">
                  <a14:compatExt spid="_x0000_s8462"/>
                </a:ext>
                <a:ext uri="{FF2B5EF4-FFF2-40B4-BE49-F238E27FC236}">
                  <a16:creationId xmlns:a16="http://schemas.microsoft.com/office/drawing/2014/main" id="{00000000-0008-0000-0300-00000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230</xdr:row>
          <xdr:rowOff>95250</xdr:rowOff>
        </xdr:from>
        <xdr:to>
          <xdr:col>12</xdr:col>
          <xdr:colOff>66675</xdr:colOff>
          <xdr:row>233</xdr:row>
          <xdr:rowOff>19050</xdr:rowOff>
        </xdr:to>
        <xdr:sp macro="" textlink="">
          <xdr:nvSpPr>
            <xdr:cNvPr id="8499" name="Csoportpanel 307" hidden="1">
              <a:extLst>
                <a:ext uri="{63B3BB69-23CF-44E3-9099-C40C66FF867C}">
                  <a14:compatExt spid="_x0000_s8499"/>
                </a:ext>
                <a:ext uri="{FF2B5EF4-FFF2-40B4-BE49-F238E27FC236}">
                  <a16:creationId xmlns:a16="http://schemas.microsoft.com/office/drawing/2014/main" id="{00000000-0008-0000-0300-00003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230</xdr:row>
          <xdr:rowOff>190500</xdr:rowOff>
        </xdr:from>
        <xdr:to>
          <xdr:col>2</xdr:col>
          <xdr:colOff>228600</xdr:colOff>
          <xdr:row>232</xdr:row>
          <xdr:rowOff>57150</xdr:rowOff>
        </xdr:to>
        <xdr:sp macro="" textlink="">
          <xdr:nvSpPr>
            <xdr:cNvPr id="8500" name="Választógomb 308" hidden="1">
              <a:extLst>
                <a:ext uri="{63B3BB69-23CF-44E3-9099-C40C66FF867C}">
                  <a14:compatExt spid="_x0000_s8500"/>
                </a:ext>
                <a:ext uri="{FF2B5EF4-FFF2-40B4-BE49-F238E27FC236}">
                  <a16:creationId xmlns:a16="http://schemas.microsoft.com/office/drawing/2014/main" id="{00000000-0008-0000-0300-00003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230</xdr:row>
          <xdr:rowOff>190500</xdr:rowOff>
        </xdr:from>
        <xdr:to>
          <xdr:col>4</xdr:col>
          <xdr:colOff>466725</xdr:colOff>
          <xdr:row>232</xdr:row>
          <xdr:rowOff>57150</xdr:rowOff>
        </xdr:to>
        <xdr:sp macro="" textlink="">
          <xdr:nvSpPr>
            <xdr:cNvPr id="8501" name="Választógomb 309" hidden="1">
              <a:extLst>
                <a:ext uri="{63B3BB69-23CF-44E3-9099-C40C66FF867C}">
                  <a14:compatExt spid="_x0000_s8501"/>
                </a:ext>
                <a:ext uri="{FF2B5EF4-FFF2-40B4-BE49-F238E27FC236}">
                  <a16:creationId xmlns:a16="http://schemas.microsoft.com/office/drawing/2014/main" id="{00000000-0008-0000-0300-00003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230</xdr:row>
          <xdr:rowOff>190500</xdr:rowOff>
        </xdr:from>
        <xdr:to>
          <xdr:col>7</xdr:col>
          <xdr:colOff>161925</xdr:colOff>
          <xdr:row>232</xdr:row>
          <xdr:rowOff>57150</xdr:rowOff>
        </xdr:to>
        <xdr:sp macro="" textlink="">
          <xdr:nvSpPr>
            <xdr:cNvPr id="8502" name="Választógomb 310" hidden="1">
              <a:extLst>
                <a:ext uri="{63B3BB69-23CF-44E3-9099-C40C66FF867C}">
                  <a14:compatExt spid="_x0000_s8502"/>
                </a:ext>
                <a:ext uri="{FF2B5EF4-FFF2-40B4-BE49-F238E27FC236}">
                  <a16:creationId xmlns:a16="http://schemas.microsoft.com/office/drawing/2014/main" id="{00000000-0008-0000-0300-00003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231</xdr:row>
          <xdr:rowOff>0</xdr:rowOff>
        </xdr:from>
        <xdr:to>
          <xdr:col>9</xdr:col>
          <xdr:colOff>428625</xdr:colOff>
          <xdr:row>232</xdr:row>
          <xdr:rowOff>57150</xdr:rowOff>
        </xdr:to>
        <xdr:sp macro="" textlink="">
          <xdr:nvSpPr>
            <xdr:cNvPr id="8503" name="Választógomb 311" hidden="1">
              <a:extLst>
                <a:ext uri="{63B3BB69-23CF-44E3-9099-C40C66FF867C}">
                  <a14:compatExt spid="_x0000_s8503"/>
                </a:ext>
                <a:ext uri="{FF2B5EF4-FFF2-40B4-BE49-F238E27FC236}">
                  <a16:creationId xmlns:a16="http://schemas.microsoft.com/office/drawing/2014/main" id="{00000000-0008-0000-0300-00003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231</xdr:row>
          <xdr:rowOff>0</xdr:rowOff>
        </xdr:from>
        <xdr:to>
          <xdr:col>11</xdr:col>
          <xdr:colOff>542925</xdr:colOff>
          <xdr:row>232</xdr:row>
          <xdr:rowOff>57150</xdr:rowOff>
        </xdr:to>
        <xdr:sp macro="" textlink="">
          <xdr:nvSpPr>
            <xdr:cNvPr id="8504" name="Választógomb 312" hidden="1">
              <a:extLst>
                <a:ext uri="{63B3BB69-23CF-44E3-9099-C40C66FF867C}">
                  <a14:compatExt spid="_x0000_s8504"/>
                </a:ext>
                <a:ext uri="{FF2B5EF4-FFF2-40B4-BE49-F238E27FC236}">
                  <a16:creationId xmlns:a16="http://schemas.microsoft.com/office/drawing/2014/main" id="{00000000-0008-0000-0300-00003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233</xdr:row>
          <xdr:rowOff>95250</xdr:rowOff>
        </xdr:from>
        <xdr:to>
          <xdr:col>12</xdr:col>
          <xdr:colOff>66675</xdr:colOff>
          <xdr:row>236</xdr:row>
          <xdr:rowOff>19050</xdr:rowOff>
        </xdr:to>
        <xdr:sp macro="" textlink="">
          <xdr:nvSpPr>
            <xdr:cNvPr id="8505" name="Csoportpanel 313" hidden="1">
              <a:extLst>
                <a:ext uri="{63B3BB69-23CF-44E3-9099-C40C66FF867C}">
                  <a14:compatExt spid="_x0000_s8505"/>
                </a:ext>
                <a:ext uri="{FF2B5EF4-FFF2-40B4-BE49-F238E27FC236}">
                  <a16:creationId xmlns:a16="http://schemas.microsoft.com/office/drawing/2014/main" id="{00000000-0008-0000-0300-00003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233</xdr:row>
          <xdr:rowOff>190500</xdr:rowOff>
        </xdr:from>
        <xdr:to>
          <xdr:col>2</xdr:col>
          <xdr:colOff>228600</xdr:colOff>
          <xdr:row>235</xdr:row>
          <xdr:rowOff>57150</xdr:rowOff>
        </xdr:to>
        <xdr:sp macro="" textlink="">
          <xdr:nvSpPr>
            <xdr:cNvPr id="8506" name="Választógomb 314" hidden="1">
              <a:extLst>
                <a:ext uri="{63B3BB69-23CF-44E3-9099-C40C66FF867C}">
                  <a14:compatExt spid="_x0000_s8506"/>
                </a:ext>
                <a:ext uri="{FF2B5EF4-FFF2-40B4-BE49-F238E27FC236}">
                  <a16:creationId xmlns:a16="http://schemas.microsoft.com/office/drawing/2014/main" id="{00000000-0008-0000-0300-00003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233</xdr:row>
          <xdr:rowOff>190500</xdr:rowOff>
        </xdr:from>
        <xdr:to>
          <xdr:col>4</xdr:col>
          <xdr:colOff>466725</xdr:colOff>
          <xdr:row>235</xdr:row>
          <xdr:rowOff>57150</xdr:rowOff>
        </xdr:to>
        <xdr:sp macro="" textlink="">
          <xdr:nvSpPr>
            <xdr:cNvPr id="8507" name="Választógomb 315" hidden="1">
              <a:extLst>
                <a:ext uri="{63B3BB69-23CF-44E3-9099-C40C66FF867C}">
                  <a14:compatExt spid="_x0000_s8507"/>
                </a:ext>
                <a:ext uri="{FF2B5EF4-FFF2-40B4-BE49-F238E27FC236}">
                  <a16:creationId xmlns:a16="http://schemas.microsoft.com/office/drawing/2014/main" id="{00000000-0008-0000-0300-00003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233</xdr:row>
          <xdr:rowOff>190500</xdr:rowOff>
        </xdr:from>
        <xdr:to>
          <xdr:col>7</xdr:col>
          <xdr:colOff>161925</xdr:colOff>
          <xdr:row>235</xdr:row>
          <xdr:rowOff>57150</xdr:rowOff>
        </xdr:to>
        <xdr:sp macro="" textlink="">
          <xdr:nvSpPr>
            <xdr:cNvPr id="8508" name="Választógomb 316" hidden="1">
              <a:extLst>
                <a:ext uri="{63B3BB69-23CF-44E3-9099-C40C66FF867C}">
                  <a14:compatExt spid="_x0000_s8508"/>
                </a:ext>
                <a:ext uri="{FF2B5EF4-FFF2-40B4-BE49-F238E27FC236}">
                  <a16:creationId xmlns:a16="http://schemas.microsoft.com/office/drawing/2014/main" id="{00000000-0008-0000-0300-00003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234</xdr:row>
          <xdr:rowOff>0</xdr:rowOff>
        </xdr:from>
        <xdr:to>
          <xdr:col>9</xdr:col>
          <xdr:colOff>428625</xdr:colOff>
          <xdr:row>235</xdr:row>
          <xdr:rowOff>57150</xdr:rowOff>
        </xdr:to>
        <xdr:sp macro="" textlink="">
          <xdr:nvSpPr>
            <xdr:cNvPr id="8509" name="Választógomb 317" hidden="1">
              <a:extLst>
                <a:ext uri="{63B3BB69-23CF-44E3-9099-C40C66FF867C}">
                  <a14:compatExt spid="_x0000_s8509"/>
                </a:ext>
                <a:ext uri="{FF2B5EF4-FFF2-40B4-BE49-F238E27FC236}">
                  <a16:creationId xmlns:a16="http://schemas.microsoft.com/office/drawing/2014/main" id="{00000000-0008-0000-0300-00003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234</xdr:row>
          <xdr:rowOff>0</xdr:rowOff>
        </xdr:from>
        <xdr:to>
          <xdr:col>11</xdr:col>
          <xdr:colOff>542925</xdr:colOff>
          <xdr:row>235</xdr:row>
          <xdr:rowOff>57150</xdr:rowOff>
        </xdr:to>
        <xdr:sp macro="" textlink="">
          <xdr:nvSpPr>
            <xdr:cNvPr id="8510" name="Választógomb 318" hidden="1">
              <a:extLst>
                <a:ext uri="{63B3BB69-23CF-44E3-9099-C40C66FF867C}">
                  <a14:compatExt spid="_x0000_s8510"/>
                </a:ext>
                <a:ext uri="{FF2B5EF4-FFF2-40B4-BE49-F238E27FC236}">
                  <a16:creationId xmlns:a16="http://schemas.microsoft.com/office/drawing/2014/main" id="{00000000-0008-0000-0300-00003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236</xdr:row>
          <xdr:rowOff>95250</xdr:rowOff>
        </xdr:from>
        <xdr:to>
          <xdr:col>12</xdr:col>
          <xdr:colOff>66675</xdr:colOff>
          <xdr:row>239</xdr:row>
          <xdr:rowOff>19050</xdr:rowOff>
        </xdr:to>
        <xdr:sp macro="" textlink="">
          <xdr:nvSpPr>
            <xdr:cNvPr id="8511" name="Csoportpanel 319" hidden="1">
              <a:extLst>
                <a:ext uri="{63B3BB69-23CF-44E3-9099-C40C66FF867C}">
                  <a14:compatExt spid="_x0000_s8511"/>
                </a:ext>
                <a:ext uri="{FF2B5EF4-FFF2-40B4-BE49-F238E27FC236}">
                  <a16:creationId xmlns:a16="http://schemas.microsoft.com/office/drawing/2014/main" id="{00000000-0008-0000-0300-00003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236</xdr:row>
          <xdr:rowOff>190500</xdr:rowOff>
        </xdr:from>
        <xdr:to>
          <xdr:col>2</xdr:col>
          <xdr:colOff>228600</xdr:colOff>
          <xdr:row>238</xdr:row>
          <xdr:rowOff>57150</xdr:rowOff>
        </xdr:to>
        <xdr:sp macro="" textlink="">
          <xdr:nvSpPr>
            <xdr:cNvPr id="8512" name="Választógomb 320" hidden="1">
              <a:extLst>
                <a:ext uri="{63B3BB69-23CF-44E3-9099-C40C66FF867C}">
                  <a14:compatExt spid="_x0000_s8512"/>
                </a:ext>
                <a:ext uri="{FF2B5EF4-FFF2-40B4-BE49-F238E27FC236}">
                  <a16:creationId xmlns:a16="http://schemas.microsoft.com/office/drawing/2014/main" id="{00000000-0008-0000-0300-00004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236</xdr:row>
          <xdr:rowOff>190500</xdr:rowOff>
        </xdr:from>
        <xdr:to>
          <xdr:col>4</xdr:col>
          <xdr:colOff>466725</xdr:colOff>
          <xdr:row>238</xdr:row>
          <xdr:rowOff>57150</xdr:rowOff>
        </xdr:to>
        <xdr:sp macro="" textlink="">
          <xdr:nvSpPr>
            <xdr:cNvPr id="8513" name="Választógomb 321" hidden="1">
              <a:extLst>
                <a:ext uri="{63B3BB69-23CF-44E3-9099-C40C66FF867C}">
                  <a14:compatExt spid="_x0000_s8513"/>
                </a:ext>
                <a:ext uri="{FF2B5EF4-FFF2-40B4-BE49-F238E27FC236}">
                  <a16:creationId xmlns:a16="http://schemas.microsoft.com/office/drawing/2014/main" id="{00000000-0008-0000-0300-00004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236</xdr:row>
          <xdr:rowOff>190500</xdr:rowOff>
        </xdr:from>
        <xdr:to>
          <xdr:col>7</xdr:col>
          <xdr:colOff>161925</xdr:colOff>
          <xdr:row>238</xdr:row>
          <xdr:rowOff>57150</xdr:rowOff>
        </xdr:to>
        <xdr:sp macro="" textlink="">
          <xdr:nvSpPr>
            <xdr:cNvPr id="8514" name="Választógomb 322" hidden="1">
              <a:extLst>
                <a:ext uri="{63B3BB69-23CF-44E3-9099-C40C66FF867C}">
                  <a14:compatExt spid="_x0000_s8514"/>
                </a:ext>
                <a:ext uri="{FF2B5EF4-FFF2-40B4-BE49-F238E27FC236}">
                  <a16:creationId xmlns:a16="http://schemas.microsoft.com/office/drawing/2014/main" id="{00000000-0008-0000-0300-00004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237</xdr:row>
          <xdr:rowOff>0</xdr:rowOff>
        </xdr:from>
        <xdr:to>
          <xdr:col>9</xdr:col>
          <xdr:colOff>428625</xdr:colOff>
          <xdr:row>238</xdr:row>
          <xdr:rowOff>57150</xdr:rowOff>
        </xdr:to>
        <xdr:sp macro="" textlink="">
          <xdr:nvSpPr>
            <xdr:cNvPr id="8515" name="Választógomb 323" hidden="1">
              <a:extLst>
                <a:ext uri="{63B3BB69-23CF-44E3-9099-C40C66FF867C}">
                  <a14:compatExt spid="_x0000_s8515"/>
                </a:ext>
                <a:ext uri="{FF2B5EF4-FFF2-40B4-BE49-F238E27FC236}">
                  <a16:creationId xmlns:a16="http://schemas.microsoft.com/office/drawing/2014/main" id="{00000000-0008-0000-0300-00004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237</xdr:row>
          <xdr:rowOff>0</xdr:rowOff>
        </xdr:from>
        <xdr:to>
          <xdr:col>11</xdr:col>
          <xdr:colOff>542925</xdr:colOff>
          <xdr:row>238</xdr:row>
          <xdr:rowOff>57150</xdr:rowOff>
        </xdr:to>
        <xdr:sp macro="" textlink="">
          <xdr:nvSpPr>
            <xdr:cNvPr id="8516" name="Választógomb 324" hidden="1">
              <a:extLst>
                <a:ext uri="{63B3BB69-23CF-44E3-9099-C40C66FF867C}">
                  <a14:compatExt spid="_x0000_s8516"/>
                </a:ext>
                <a:ext uri="{FF2B5EF4-FFF2-40B4-BE49-F238E27FC236}">
                  <a16:creationId xmlns:a16="http://schemas.microsoft.com/office/drawing/2014/main" id="{00000000-0008-0000-0300-00004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239</xdr:row>
          <xdr:rowOff>95250</xdr:rowOff>
        </xdr:from>
        <xdr:to>
          <xdr:col>12</xdr:col>
          <xdr:colOff>66675</xdr:colOff>
          <xdr:row>242</xdr:row>
          <xdr:rowOff>19050</xdr:rowOff>
        </xdr:to>
        <xdr:sp macro="" textlink="">
          <xdr:nvSpPr>
            <xdr:cNvPr id="8517" name="Csoportpanel 325" hidden="1">
              <a:extLst>
                <a:ext uri="{63B3BB69-23CF-44E3-9099-C40C66FF867C}">
                  <a14:compatExt spid="_x0000_s8517"/>
                </a:ext>
                <a:ext uri="{FF2B5EF4-FFF2-40B4-BE49-F238E27FC236}">
                  <a16:creationId xmlns:a16="http://schemas.microsoft.com/office/drawing/2014/main" id="{00000000-0008-0000-0300-000045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239</xdr:row>
          <xdr:rowOff>190500</xdr:rowOff>
        </xdr:from>
        <xdr:to>
          <xdr:col>2</xdr:col>
          <xdr:colOff>228600</xdr:colOff>
          <xdr:row>241</xdr:row>
          <xdr:rowOff>57150</xdr:rowOff>
        </xdr:to>
        <xdr:sp macro="" textlink="">
          <xdr:nvSpPr>
            <xdr:cNvPr id="8518" name="Választógomb 326" hidden="1">
              <a:extLst>
                <a:ext uri="{63B3BB69-23CF-44E3-9099-C40C66FF867C}">
                  <a14:compatExt spid="_x0000_s8518"/>
                </a:ext>
                <a:ext uri="{FF2B5EF4-FFF2-40B4-BE49-F238E27FC236}">
                  <a16:creationId xmlns:a16="http://schemas.microsoft.com/office/drawing/2014/main" id="{00000000-0008-0000-0300-00004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239</xdr:row>
          <xdr:rowOff>190500</xdr:rowOff>
        </xdr:from>
        <xdr:to>
          <xdr:col>4</xdr:col>
          <xdr:colOff>466725</xdr:colOff>
          <xdr:row>241</xdr:row>
          <xdr:rowOff>57150</xdr:rowOff>
        </xdr:to>
        <xdr:sp macro="" textlink="">
          <xdr:nvSpPr>
            <xdr:cNvPr id="8519" name="Választógomb 327" hidden="1">
              <a:extLst>
                <a:ext uri="{63B3BB69-23CF-44E3-9099-C40C66FF867C}">
                  <a14:compatExt spid="_x0000_s8519"/>
                </a:ext>
                <a:ext uri="{FF2B5EF4-FFF2-40B4-BE49-F238E27FC236}">
                  <a16:creationId xmlns:a16="http://schemas.microsoft.com/office/drawing/2014/main" id="{00000000-0008-0000-0300-00004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239</xdr:row>
          <xdr:rowOff>190500</xdr:rowOff>
        </xdr:from>
        <xdr:to>
          <xdr:col>7</xdr:col>
          <xdr:colOff>161925</xdr:colOff>
          <xdr:row>241</xdr:row>
          <xdr:rowOff>57150</xdr:rowOff>
        </xdr:to>
        <xdr:sp macro="" textlink="">
          <xdr:nvSpPr>
            <xdr:cNvPr id="8520" name="Választógomb 328" hidden="1">
              <a:extLst>
                <a:ext uri="{63B3BB69-23CF-44E3-9099-C40C66FF867C}">
                  <a14:compatExt spid="_x0000_s8520"/>
                </a:ext>
                <a:ext uri="{FF2B5EF4-FFF2-40B4-BE49-F238E27FC236}">
                  <a16:creationId xmlns:a16="http://schemas.microsoft.com/office/drawing/2014/main" id="{00000000-0008-0000-0300-00004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240</xdr:row>
          <xdr:rowOff>0</xdr:rowOff>
        </xdr:from>
        <xdr:to>
          <xdr:col>9</xdr:col>
          <xdr:colOff>428625</xdr:colOff>
          <xdr:row>241</xdr:row>
          <xdr:rowOff>57150</xdr:rowOff>
        </xdr:to>
        <xdr:sp macro="" textlink="">
          <xdr:nvSpPr>
            <xdr:cNvPr id="8521" name="Választógomb 329" hidden="1">
              <a:extLst>
                <a:ext uri="{63B3BB69-23CF-44E3-9099-C40C66FF867C}">
                  <a14:compatExt spid="_x0000_s8521"/>
                </a:ext>
                <a:ext uri="{FF2B5EF4-FFF2-40B4-BE49-F238E27FC236}">
                  <a16:creationId xmlns:a16="http://schemas.microsoft.com/office/drawing/2014/main" id="{00000000-0008-0000-0300-00004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240</xdr:row>
          <xdr:rowOff>0</xdr:rowOff>
        </xdr:from>
        <xdr:to>
          <xdr:col>11</xdr:col>
          <xdr:colOff>542925</xdr:colOff>
          <xdr:row>241</xdr:row>
          <xdr:rowOff>57150</xdr:rowOff>
        </xdr:to>
        <xdr:sp macro="" textlink="">
          <xdr:nvSpPr>
            <xdr:cNvPr id="8522" name="Választógomb 330" hidden="1">
              <a:extLst>
                <a:ext uri="{63B3BB69-23CF-44E3-9099-C40C66FF867C}">
                  <a14:compatExt spid="_x0000_s8522"/>
                </a:ext>
                <a:ext uri="{FF2B5EF4-FFF2-40B4-BE49-F238E27FC236}">
                  <a16:creationId xmlns:a16="http://schemas.microsoft.com/office/drawing/2014/main" id="{00000000-0008-0000-0300-00004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242</xdr:row>
          <xdr:rowOff>95250</xdr:rowOff>
        </xdr:from>
        <xdr:to>
          <xdr:col>12</xdr:col>
          <xdr:colOff>66675</xdr:colOff>
          <xdr:row>245</xdr:row>
          <xdr:rowOff>19050</xdr:rowOff>
        </xdr:to>
        <xdr:sp macro="" textlink="">
          <xdr:nvSpPr>
            <xdr:cNvPr id="8523" name="Csoportpanel 331" hidden="1">
              <a:extLst>
                <a:ext uri="{63B3BB69-23CF-44E3-9099-C40C66FF867C}">
                  <a14:compatExt spid="_x0000_s8523"/>
                </a:ext>
                <a:ext uri="{FF2B5EF4-FFF2-40B4-BE49-F238E27FC236}">
                  <a16:creationId xmlns:a16="http://schemas.microsoft.com/office/drawing/2014/main" id="{00000000-0008-0000-0300-00004B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242</xdr:row>
          <xdr:rowOff>190500</xdr:rowOff>
        </xdr:from>
        <xdr:to>
          <xdr:col>2</xdr:col>
          <xdr:colOff>228600</xdr:colOff>
          <xdr:row>244</xdr:row>
          <xdr:rowOff>57150</xdr:rowOff>
        </xdr:to>
        <xdr:sp macro="" textlink="">
          <xdr:nvSpPr>
            <xdr:cNvPr id="8524" name="Választógomb 332" hidden="1">
              <a:extLst>
                <a:ext uri="{63B3BB69-23CF-44E3-9099-C40C66FF867C}">
                  <a14:compatExt spid="_x0000_s8524"/>
                </a:ext>
                <a:ext uri="{FF2B5EF4-FFF2-40B4-BE49-F238E27FC236}">
                  <a16:creationId xmlns:a16="http://schemas.microsoft.com/office/drawing/2014/main" id="{00000000-0008-0000-0300-00004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242</xdr:row>
          <xdr:rowOff>190500</xdr:rowOff>
        </xdr:from>
        <xdr:to>
          <xdr:col>4</xdr:col>
          <xdr:colOff>466725</xdr:colOff>
          <xdr:row>244</xdr:row>
          <xdr:rowOff>57150</xdr:rowOff>
        </xdr:to>
        <xdr:sp macro="" textlink="">
          <xdr:nvSpPr>
            <xdr:cNvPr id="8525" name="Választógomb 333" hidden="1">
              <a:extLst>
                <a:ext uri="{63B3BB69-23CF-44E3-9099-C40C66FF867C}">
                  <a14:compatExt spid="_x0000_s8525"/>
                </a:ext>
                <a:ext uri="{FF2B5EF4-FFF2-40B4-BE49-F238E27FC236}">
                  <a16:creationId xmlns:a16="http://schemas.microsoft.com/office/drawing/2014/main" id="{00000000-0008-0000-0300-00004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242</xdr:row>
          <xdr:rowOff>190500</xdr:rowOff>
        </xdr:from>
        <xdr:to>
          <xdr:col>7</xdr:col>
          <xdr:colOff>161925</xdr:colOff>
          <xdr:row>244</xdr:row>
          <xdr:rowOff>57150</xdr:rowOff>
        </xdr:to>
        <xdr:sp macro="" textlink="">
          <xdr:nvSpPr>
            <xdr:cNvPr id="8526" name="Választógomb 334" hidden="1">
              <a:extLst>
                <a:ext uri="{63B3BB69-23CF-44E3-9099-C40C66FF867C}">
                  <a14:compatExt spid="_x0000_s8526"/>
                </a:ext>
                <a:ext uri="{FF2B5EF4-FFF2-40B4-BE49-F238E27FC236}">
                  <a16:creationId xmlns:a16="http://schemas.microsoft.com/office/drawing/2014/main" id="{00000000-0008-0000-0300-00004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243</xdr:row>
          <xdr:rowOff>0</xdr:rowOff>
        </xdr:from>
        <xdr:to>
          <xdr:col>9</xdr:col>
          <xdr:colOff>428625</xdr:colOff>
          <xdr:row>244</xdr:row>
          <xdr:rowOff>57150</xdr:rowOff>
        </xdr:to>
        <xdr:sp macro="" textlink="">
          <xdr:nvSpPr>
            <xdr:cNvPr id="8527" name="Választógomb 335" hidden="1">
              <a:extLst>
                <a:ext uri="{63B3BB69-23CF-44E3-9099-C40C66FF867C}">
                  <a14:compatExt spid="_x0000_s8527"/>
                </a:ext>
                <a:ext uri="{FF2B5EF4-FFF2-40B4-BE49-F238E27FC236}">
                  <a16:creationId xmlns:a16="http://schemas.microsoft.com/office/drawing/2014/main" id="{00000000-0008-0000-0300-00004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243</xdr:row>
          <xdr:rowOff>0</xdr:rowOff>
        </xdr:from>
        <xdr:to>
          <xdr:col>11</xdr:col>
          <xdr:colOff>542925</xdr:colOff>
          <xdr:row>244</xdr:row>
          <xdr:rowOff>57150</xdr:rowOff>
        </xdr:to>
        <xdr:sp macro="" textlink="">
          <xdr:nvSpPr>
            <xdr:cNvPr id="8528" name="Választógomb 336" hidden="1">
              <a:extLst>
                <a:ext uri="{63B3BB69-23CF-44E3-9099-C40C66FF867C}">
                  <a14:compatExt spid="_x0000_s8528"/>
                </a:ext>
                <a:ext uri="{FF2B5EF4-FFF2-40B4-BE49-F238E27FC236}">
                  <a16:creationId xmlns:a16="http://schemas.microsoft.com/office/drawing/2014/main" id="{00000000-0008-0000-0300-00005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245</xdr:row>
          <xdr:rowOff>95250</xdr:rowOff>
        </xdr:from>
        <xdr:to>
          <xdr:col>12</xdr:col>
          <xdr:colOff>66675</xdr:colOff>
          <xdr:row>248</xdr:row>
          <xdr:rowOff>19050</xdr:rowOff>
        </xdr:to>
        <xdr:sp macro="" textlink="">
          <xdr:nvSpPr>
            <xdr:cNvPr id="8529" name="Csoportpanel 337" hidden="1">
              <a:extLst>
                <a:ext uri="{63B3BB69-23CF-44E3-9099-C40C66FF867C}">
                  <a14:compatExt spid="_x0000_s8529"/>
                </a:ext>
                <a:ext uri="{FF2B5EF4-FFF2-40B4-BE49-F238E27FC236}">
                  <a16:creationId xmlns:a16="http://schemas.microsoft.com/office/drawing/2014/main" id="{00000000-0008-0000-0300-000051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245</xdr:row>
          <xdr:rowOff>190500</xdr:rowOff>
        </xdr:from>
        <xdr:to>
          <xdr:col>2</xdr:col>
          <xdr:colOff>228600</xdr:colOff>
          <xdr:row>247</xdr:row>
          <xdr:rowOff>57150</xdr:rowOff>
        </xdr:to>
        <xdr:sp macro="" textlink="">
          <xdr:nvSpPr>
            <xdr:cNvPr id="8530" name="Választógomb 338" hidden="1">
              <a:extLst>
                <a:ext uri="{63B3BB69-23CF-44E3-9099-C40C66FF867C}">
                  <a14:compatExt spid="_x0000_s8530"/>
                </a:ext>
                <a:ext uri="{FF2B5EF4-FFF2-40B4-BE49-F238E27FC236}">
                  <a16:creationId xmlns:a16="http://schemas.microsoft.com/office/drawing/2014/main" id="{00000000-0008-0000-0300-00005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245</xdr:row>
          <xdr:rowOff>190500</xdr:rowOff>
        </xdr:from>
        <xdr:to>
          <xdr:col>4</xdr:col>
          <xdr:colOff>466725</xdr:colOff>
          <xdr:row>247</xdr:row>
          <xdr:rowOff>57150</xdr:rowOff>
        </xdr:to>
        <xdr:sp macro="" textlink="">
          <xdr:nvSpPr>
            <xdr:cNvPr id="8531" name="Választógomb 339" hidden="1">
              <a:extLst>
                <a:ext uri="{63B3BB69-23CF-44E3-9099-C40C66FF867C}">
                  <a14:compatExt spid="_x0000_s8531"/>
                </a:ext>
                <a:ext uri="{FF2B5EF4-FFF2-40B4-BE49-F238E27FC236}">
                  <a16:creationId xmlns:a16="http://schemas.microsoft.com/office/drawing/2014/main" id="{00000000-0008-0000-0300-00005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245</xdr:row>
          <xdr:rowOff>190500</xdr:rowOff>
        </xdr:from>
        <xdr:to>
          <xdr:col>7</xdr:col>
          <xdr:colOff>161925</xdr:colOff>
          <xdr:row>247</xdr:row>
          <xdr:rowOff>57150</xdr:rowOff>
        </xdr:to>
        <xdr:sp macro="" textlink="">
          <xdr:nvSpPr>
            <xdr:cNvPr id="8532" name="Választógomb 340" hidden="1">
              <a:extLst>
                <a:ext uri="{63B3BB69-23CF-44E3-9099-C40C66FF867C}">
                  <a14:compatExt spid="_x0000_s8532"/>
                </a:ext>
                <a:ext uri="{FF2B5EF4-FFF2-40B4-BE49-F238E27FC236}">
                  <a16:creationId xmlns:a16="http://schemas.microsoft.com/office/drawing/2014/main" id="{00000000-0008-0000-0300-00005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246</xdr:row>
          <xdr:rowOff>0</xdr:rowOff>
        </xdr:from>
        <xdr:to>
          <xdr:col>9</xdr:col>
          <xdr:colOff>428625</xdr:colOff>
          <xdr:row>247</xdr:row>
          <xdr:rowOff>57150</xdr:rowOff>
        </xdr:to>
        <xdr:sp macro="" textlink="">
          <xdr:nvSpPr>
            <xdr:cNvPr id="8533" name="Választógomb 341" hidden="1">
              <a:extLst>
                <a:ext uri="{63B3BB69-23CF-44E3-9099-C40C66FF867C}">
                  <a14:compatExt spid="_x0000_s8533"/>
                </a:ext>
                <a:ext uri="{FF2B5EF4-FFF2-40B4-BE49-F238E27FC236}">
                  <a16:creationId xmlns:a16="http://schemas.microsoft.com/office/drawing/2014/main" id="{00000000-0008-0000-0300-00005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246</xdr:row>
          <xdr:rowOff>0</xdr:rowOff>
        </xdr:from>
        <xdr:to>
          <xdr:col>11</xdr:col>
          <xdr:colOff>542925</xdr:colOff>
          <xdr:row>247</xdr:row>
          <xdr:rowOff>57150</xdr:rowOff>
        </xdr:to>
        <xdr:sp macro="" textlink="">
          <xdr:nvSpPr>
            <xdr:cNvPr id="8534" name="Választógomb 342" hidden="1">
              <a:extLst>
                <a:ext uri="{63B3BB69-23CF-44E3-9099-C40C66FF867C}">
                  <a14:compatExt spid="_x0000_s8534"/>
                </a:ext>
                <a:ext uri="{FF2B5EF4-FFF2-40B4-BE49-F238E27FC236}">
                  <a16:creationId xmlns:a16="http://schemas.microsoft.com/office/drawing/2014/main" id="{00000000-0008-0000-0300-00005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259</xdr:row>
          <xdr:rowOff>95250</xdr:rowOff>
        </xdr:from>
        <xdr:to>
          <xdr:col>12</xdr:col>
          <xdr:colOff>66675</xdr:colOff>
          <xdr:row>262</xdr:row>
          <xdr:rowOff>19050</xdr:rowOff>
        </xdr:to>
        <xdr:sp macro="" textlink="">
          <xdr:nvSpPr>
            <xdr:cNvPr id="8535" name="Csoportpanel 343" hidden="1">
              <a:extLst>
                <a:ext uri="{63B3BB69-23CF-44E3-9099-C40C66FF867C}">
                  <a14:compatExt spid="_x0000_s8535"/>
                </a:ext>
                <a:ext uri="{FF2B5EF4-FFF2-40B4-BE49-F238E27FC236}">
                  <a16:creationId xmlns:a16="http://schemas.microsoft.com/office/drawing/2014/main" id="{00000000-0008-0000-0300-000057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készlet-finanszírozási szükségletének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259</xdr:row>
          <xdr:rowOff>190500</xdr:rowOff>
        </xdr:from>
        <xdr:to>
          <xdr:col>2</xdr:col>
          <xdr:colOff>228600</xdr:colOff>
          <xdr:row>261</xdr:row>
          <xdr:rowOff>57150</xdr:rowOff>
        </xdr:to>
        <xdr:sp macro="" textlink="">
          <xdr:nvSpPr>
            <xdr:cNvPr id="8536" name="Választógomb 344" hidden="1">
              <a:extLst>
                <a:ext uri="{63B3BB69-23CF-44E3-9099-C40C66FF867C}">
                  <a14:compatExt spid="_x0000_s8536"/>
                </a:ext>
                <a:ext uri="{FF2B5EF4-FFF2-40B4-BE49-F238E27FC236}">
                  <a16:creationId xmlns:a16="http://schemas.microsoft.com/office/drawing/2014/main" id="{00000000-0008-0000-0300-00005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259</xdr:row>
          <xdr:rowOff>190500</xdr:rowOff>
        </xdr:from>
        <xdr:to>
          <xdr:col>4</xdr:col>
          <xdr:colOff>466725</xdr:colOff>
          <xdr:row>261</xdr:row>
          <xdr:rowOff>57150</xdr:rowOff>
        </xdr:to>
        <xdr:sp macro="" textlink="">
          <xdr:nvSpPr>
            <xdr:cNvPr id="8537" name="Választógomb 345" hidden="1">
              <a:extLst>
                <a:ext uri="{63B3BB69-23CF-44E3-9099-C40C66FF867C}">
                  <a14:compatExt spid="_x0000_s8537"/>
                </a:ext>
                <a:ext uri="{FF2B5EF4-FFF2-40B4-BE49-F238E27FC236}">
                  <a16:creationId xmlns:a16="http://schemas.microsoft.com/office/drawing/2014/main" id="{00000000-0008-0000-0300-00005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259</xdr:row>
          <xdr:rowOff>190500</xdr:rowOff>
        </xdr:from>
        <xdr:to>
          <xdr:col>7</xdr:col>
          <xdr:colOff>161925</xdr:colOff>
          <xdr:row>261</xdr:row>
          <xdr:rowOff>57150</xdr:rowOff>
        </xdr:to>
        <xdr:sp macro="" textlink="">
          <xdr:nvSpPr>
            <xdr:cNvPr id="8538" name="Választógomb 346" hidden="1">
              <a:extLst>
                <a:ext uri="{63B3BB69-23CF-44E3-9099-C40C66FF867C}">
                  <a14:compatExt spid="_x0000_s8538"/>
                </a:ext>
                <a:ext uri="{FF2B5EF4-FFF2-40B4-BE49-F238E27FC236}">
                  <a16:creationId xmlns:a16="http://schemas.microsoft.com/office/drawing/2014/main" id="{00000000-0008-0000-0300-00005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260</xdr:row>
          <xdr:rowOff>0</xdr:rowOff>
        </xdr:from>
        <xdr:to>
          <xdr:col>9</xdr:col>
          <xdr:colOff>428625</xdr:colOff>
          <xdr:row>261</xdr:row>
          <xdr:rowOff>57150</xdr:rowOff>
        </xdr:to>
        <xdr:sp macro="" textlink="">
          <xdr:nvSpPr>
            <xdr:cNvPr id="8539" name="Választógomb 347" hidden="1">
              <a:extLst>
                <a:ext uri="{63B3BB69-23CF-44E3-9099-C40C66FF867C}">
                  <a14:compatExt spid="_x0000_s8539"/>
                </a:ext>
                <a:ext uri="{FF2B5EF4-FFF2-40B4-BE49-F238E27FC236}">
                  <a16:creationId xmlns:a16="http://schemas.microsoft.com/office/drawing/2014/main" id="{00000000-0008-0000-0300-00005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260</xdr:row>
          <xdr:rowOff>0</xdr:rowOff>
        </xdr:from>
        <xdr:to>
          <xdr:col>11</xdr:col>
          <xdr:colOff>542925</xdr:colOff>
          <xdr:row>261</xdr:row>
          <xdr:rowOff>57150</xdr:rowOff>
        </xdr:to>
        <xdr:sp macro="" textlink="">
          <xdr:nvSpPr>
            <xdr:cNvPr id="8540" name="Választógomb 348" hidden="1">
              <a:extLst>
                <a:ext uri="{63B3BB69-23CF-44E3-9099-C40C66FF867C}">
                  <a14:compatExt spid="_x0000_s8540"/>
                </a:ext>
                <a:ext uri="{FF2B5EF4-FFF2-40B4-BE49-F238E27FC236}">
                  <a16:creationId xmlns:a16="http://schemas.microsoft.com/office/drawing/2014/main" id="{00000000-0008-0000-0300-00005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262</xdr:row>
          <xdr:rowOff>95250</xdr:rowOff>
        </xdr:from>
        <xdr:to>
          <xdr:col>12</xdr:col>
          <xdr:colOff>66675</xdr:colOff>
          <xdr:row>265</xdr:row>
          <xdr:rowOff>19050</xdr:rowOff>
        </xdr:to>
        <xdr:sp macro="" textlink="">
          <xdr:nvSpPr>
            <xdr:cNvPr id="8541" name="Csoportpanel 349" hidden="1">
              <a:extLst>
                <a:ext uri="{63B3BB69-23CF-44E3-9099-C40C66FF867C}">
                  <a14:compatExt spid="_x0000_s8541"/>
                </a:ext>
                <a:ext uri="{FF2B5EF4-FFF2-40B4-BE49-F238E27FC236}">
                  <a16:creationId xmlns:a16="http://schemas.microsoft.com/office/drawing/2014/main" id="{00000000-0008-0000-0300-00005D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követelés-állományának finanszírozási szükségletének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262</xdr:row>
          <xdr:rowOff>190500</xdr:rowOff>
        </xdr:from>
        <xdr:to>
          <xdr:col>2</xdr:col>
          <xdr:colOff>228600</xdr:colOff>
          <xdr:row>264</xdr:row>
          <xdr:rowOff>57150</xdr:rowOff>
        </xdr:to>
        <xdr:sp macro="" textlink="">
          <xdr:nvSpPr>
            <xdr:cNvPr id="8542" name="Választógomb 350" hidden="1">
              <a:extLst>
                <a:ext uri="{63B3BB69-23CF-44E3-9099-C40C66FF867C}">
                  <a14:compatExt spid="_x0000_s8542"/>
                </a:ext>
                <a:ext uri="{FF2B5EF4-FFF2-40B4-BE49-F238E27FC236}">
                  <a16:creationId xmlns:a16="http://schemas.microsoft.com/office/drawing/2014/main" id="{00000000-0008-0000-0300-00005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262</xdr:row>
          <xdr:rowOff>190500</xdr:rowOff>
        </xdr:from>
        <xdr:to>
          <xdr:col>4</xdr:col>
          <xdr:colOff>466725</xdr:colOff>
          <xdr:row>264</xdr:row>
          <xdr:rowOff>57150</xdr:rowOff>
        </xdr:to>
        <xdr:sp macro="" textlink="">
          <xdr:nvSpPr>
            <xdr:cNvPr id="8543" name="Választógomb 351" hidden="1">
              <a:extLst>
                <a:ext uri="{63B3BB69-23CF-44E3-9099-C40C66FF867C}">
                  <a14:compatExt spid="_x0000_s8543"/>
                </a:ext>
                <a:ext uri="{FF2B5EF4-FFF2-40B4-BE49-F238E27FC236}">
                  <a16:creationId xmlns:a16="http://schemas.microsoft.com/office/drawing/2014/main" id="{00000000-0008-0000-0300-00005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262</xdr:row>
          <xdr:rowOff>190500</xdr:rowOff>
        </xdr:from>
        <xdr:to>
          <xdr:col>7</xdr:col>
          <xdr:colOff>161925</xdr:colOff>
          <xdr:row>264</xdr:row>
          <xdr:rowOff>57150</xdr:rowOff>
        </xdr:to>
        <xdr:sp macro="" textlink="">
          <xdr:nvSpPr>
            <xdr:cNvPr id="8544" name="Választógomb 352" hidden="1">
              <a:extLst>
                <a:ext uri="{63B3BB69-23CF-44E3-9099-C40C66FF867C}">
                  <a14:compatExt spid="_x0000_s8544"/>
                </a:ext>
                <a:ext uri="{FF2B5EF4-FFF2-40B4-BE49-F238E27FC236}">
                  <a16:creationId xmlns:a16="http://schemas.microsoft.com/office/drawing/2014/main" id="{00000000-0008-0000-0300-00006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263</xdr:row>
          <xdr:rowOff>0</xdr:rowOff>
        </xdr:from>
        <xdr:to>
          <xdr:col>9</xdr:col>
          <xdr:colOff>428625</xdr:colOff>
          <xdr:row>264</xdr:row>
          <xdr:rowOff>57150</xdr:rowOff>
        </xdr:to>
        <xdr:sp macro="" textlink="">
          <xdr:nvSpPr>
            <xdr:cNvPr id="8545" name="Választógomb 353" hidden="1">
              <a:extLst>
                <a:ext uri="{63B3BB69-23CF-44E3-9099-C40C66FF867C}">
                  <a14:compatExt spid="_x0000_s8545"/>
                </a:ext>
                <a:ext uri="{FF2B5EF4-FFF2-40B4-BE49-F238E27FC236}">
                  <a16:creationId xmlns:a16="http://schemas.microsoft.com/office/drawing/2014/main" id="{00000000-0008-0000-0300-00006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263</xdr:row>
          <xdr:rowOff>0</xdr:rowOff>
        </xdr:from>
        <xdr:to>
          <xdr:col>11</xdr:col>
          <xdr:colOff>542925</xdr:colOff>
          <xdr:row>264</xdr:row>
          <xdr:rowOff>57150</xdr:rowOff>
        </xdr:to>
        <xdr:sp macro="" textlink="">
          <xdr:nvSpPr>
            <xdr:cNvPr id="8546" name="Választógomb 354" hidden="1">
              <a:extLst>
                <a:ext uri="{63B3BB69-23CF-44E3-9099-C40C66FF867C}">
                  <a14:compatExt spid="_x0000_s8546"/>
                </a:ext>
                <a:ext uri="{FF2B5EF4-FFF2-40B4-BE49-F238E27FC236}">
                  <a16:creationId xmlns:a16="http://schemas.microsoft.com/office/drawing/2014/main" id="{00000000-0008-0000-0300-00006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265</xdr:row>
          <xdr:rowOff>95250</xdr:rowOff>
        </xdr:from>
        <xdr:to>
          <xdr:col>12</xdr:col>
          <xdr:colOff>66675</xdr:colOff>
          <xdr:row>268</xdr:row>
          <xdr:rowOff>19050</xdr:rowOff>
        </xdr:to>
        <xdr:sp macro="" textlink="">
          <xdr:nvSpPr>
            <xdr:cNvPr id="8547" name="Csoportpanel 355" hidden="1">
              <a:extLst>
                <a:ext uri="{63B3BB69-23CF-44E3-9099-C40C66FF867C}">
                  <a14:compatExt spid="_x0000_s8547"/>
                </a:ext>
                <a:ext uri="{FF2B5EF4-FFF2-40B4-BE49-F238E27FC236}">
                  <a16:creationId xmlns:a16="http://schemas.microsoft.com/office/drawing/2014/main" id="{00000000-0008-0000-0300-00006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tárgyi eszközökbe történő befektetésének változása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265</xdr:row>
          <xdr:rowOff>190500</xdr:rowOff>
        </xdr:from>
        <xdr:to>
          <xdr:col>2</xdr:col>
          <xdr:colOff>228600</xdr:colOff>
          <xdr:row>267</xdr:row>
          <xdr:rowOff>57150</xdr:rowOff>
        </xdr:to>
        <xdr:sp macro="" textlink="">
          <xdr:nvSpPr>
            <xdr:cNvPr id="8548" name="Választógomb 356" hidden="1">
              <a:extLst>
                <a:ext uri="{63B3BB69-23CF-44E3-9099-C40C66FF867C}">
                  <a14:compatExt spid="_x0000_s8548"/>
                </a:ext>
                <a:ext uri="{FF2B5EF4-FFF2-40B4-BE49-F238E27FC236}">
                  <a16:creationId xmlns:a16="http://schemas.microsoft.com/office/drawing/2014/main" id="{00000000-0008-0000-0300-00006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265</xdr:row>
          <xdr:rowOff>190500</xdr:rowOff>
        </xdr:from>
        <xdr:to>
          <xdr:col>4</xdr:col>
          <xdr:colOff>466725</xdr:colOff>
          <xdr:row>267</xdr:row>
          <xdr:rowOff>57150</xdr:rowOff>
        </xdr:to>
        <xdr:sp macro="" textlink="">
          <xdr:nvSpPr>
            <xdr:cNvPr id="8549" name="Választógomb 357" hidden="1">
              <a:extLst>
                <a:ext uri="{63B3BB69-23CF-44E3-9099-C40C66FF867C}">
                  <a14:compatExt spid="_x0000_s8549"/>
                </a:ext>
                <a:ext uri="{FF2B5EF4-FFF2-40B4-BE49-F238E27FC236}">
                  <a16:creationId xmlns:a16="http://schemas.microsoft.com/office/drawing/2014/main" id="{00000000-0008-0000-0300-00006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265</xdr:row>
          <xdr:rowOff>190500</xdr:rowOff>
        </xdr:from>
        <xdr:to>
          <xdr:col>7</xdr:col>
          <xdr:colOff>161925</xdr:colOff>
          <xdr:row>267</xdr:row>
          <xdr:rowOff>57150</xdr:rowOff>
        </xdr:to>
        <xdr:sp macro="" textlink="">
          <xdr:nvSpPr>
            <xdr:cNvPr id="8550" name="Választógomb 358" hidden="1">
              <a:extLst>
                <a:ext uri="{63B3BB69-23CF-44E3-9099-C40C66FF867C}">
                  <a14:compatExt spid="_x0000_s8550"/>
                </a:ext>
                <a:ext uri="{FF2B5EF4-FFF2-40B4-BE49-F238E27FC236}">
                  <a16:creationId xmlns:a16="http://schemas.microsoft.com/office/drawing/2014/main" id="{00000000-0008-0000-0300-00006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266</xdr:row>
          <xdr:rowOff>0</xdr:rowOff>
        </xdr:from>
        <xdr:to>
          <xdr:col>9</xdr:col>
          <xdr:colOff>428625</xdr:colOff>
          <xdr:row>267</xdr:row>
          <xdr:rowOff>57150</xdr:rowOff>
        </xdr:to>
        <xdr:sp macro="" textlink="">
          <xdr:nvSpPr>
            <xdr:cNvPr id="8551" name="Választógomb 359" hidden="1">
              <a:extLst>
                <a:ext uri="{63B3BB69-23CF-44E3-9099-C40C66FF867C}">
                  <a14:compatExt spid="_x0000_s8551"/>
                </a:ext>
                <a:ext uri="{FF2B5EF4-FFF2-40B4-BE49-F238E27FC236}">
                  <a16:creationId xmlns:a16="http://schemas.microsoft.com/office/drawing/2014/main" id="{00000000-0008-0000-0300-00006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266</xdr:row>
          <xdr:rowOff>0</xdr:rowOff>
        </xdr:from>
        <xdr:to>
          <xdr:col>11</xdr:col>
          <xdr:colOff>542925</xdr:colOff>
          <xdr:row>267</xdr:row>
          <xdr:rowOff>57150</xdr:rowOff>
        </xdr:to>
        <xdr:sp macro="" textlink="">
          <xdr:nvSpPr>
            <xdr:cNvPr id="8552" name="Választógomb 360" hidden="1">
              <a:extLst>
                <a:ext uri="{63B3BB69-23CF-44E3-9099-C40C66FF867C}">
                  <a14:compatExt spid="_x0000_s8552"/>
                </a:ext>
                <a:ext uri="{FF2B5EF4-FFF2-40B4-BE49-F238E27FC236}">
                  <a16:creationId xmlns:a16="http://schemas.microsoft.com/office/drawing/2014/main" id="{00000000-0008-0000-0300-00006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268</xdr:row>
          <xdr:rowOff>95250</xdr:rowOff>
        </xdr:from>
        <xdr:to>
          <xdr:col>12</xdr:col>
          <xdr:colOff>66675</xdr:colOff>
          <xdr:row>271</xdr:row>
          <xdr:rowOff>19050</xdr:rowOff>
        </xdr:to>
        <xdr:sp macro="" textlink="">
          <xdr:nvSpPr>
            <xdr:cNvPr id="8553" name="Csoportpanel 361" hidden="1">
              <a:extLst>
                <a:ext uri="{63B3BB69-23CF-44E3-9099-C40C66FF867C}">
                  <a14:compatExt spid="_x0000_s8553"/>
                </a:ext>
                <a:ext uri="{FF2B5EF4-FFF2-40B4-BE49-F238E27FC236}">
                  <a16:creationId xmlns:a16="http://schemas.microsoft.com/office/drawing/2014/main" id="{00000000-0008-0000-0300-00006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Az ügyfél saját forrásainak alakulása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268</xdr:row>
          <xdr:rowOff>190500</xdr:rowOff>
        </xdr:from>
        <xdr:to>
          <xdr:col>2</xdr:col>
          <xdr:colOff>228600</xdr:colOff>
          <xdr:row>270</xdr:row>
          <xdr:rowOff>57150</xdr:rowOff>
        </xdr:to>
        <xdr:sp macro="" textlink="">
          <xdr:nvSpPr>
            <xdr:cNvPr id="8554" name="Választógomb 362" hidden="1">
              <a:extLst>
                <a:ext uri="{63B3BB69-23CF-44E3-9099-C40C66FF867C}">
                  <a14:compatExt spid="_x0000_s8554"/>
                </a:ext>
                <a:ext uri="{FF2B5EF4-FFF2-40B4-BE49-F238E27FC236}">
                  <a16:creationId xmlns:a16="http://schemas.microsoft.com/office/drawing/2014/main" id="{00000000-0008-0000-0300-00006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268</xdr:row>
          <xdr:rowOff>190500</xdr:rowOff>
        </xdr:from>
        <xdr:to>
          <xdr:col>4</xdr:col>
          <xdr:colOff>466725</xdr:colOff>
          <xdr:row>270</xdr:row>
          <xdr:rowOff>57150</xdr:rowOff>
        </xdr:to>
        <xdr:sp macro="" textlink="">
          <xdr:nvSpPr>
            <xdr:cNvPr id="8555" name="Választógomb 363" hidden="1">
              <a:extLst>
                <a:ext uri="{63B3BB69-23CF-44E3-9099-C40C66FF867C}">
                  <a14:compatExt spid="_x0000_s8555"/>
                </a:ext>
                <a:ext uri="{FF2B5EF4-FFF2-40B4-BE49-F238E27FC236}">
                  <a16:creationId xmlns:a16="http://schemas.microsoft.com/office/drawing/2014/main" id="{00000000-0008-0000-0300-00006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268</xdr:row>
          <xdr:rowOff>190500</xdr:rowOff>
        </xdr:from>
        <xdr:to>
          <xdr:col>7</xdr:col>
          <xdr:colOff>161925</xdr:colOff>
          <xdr:row>270</xdr:row>
          <xdr:rowOff>57150</xdr:rowOff>
        </xdr:to>
        <xdr:sp macro="" textlink="">
          <xdr:nvSpPr>
            <xdr:cNvPr id="8556" name="Választógomb 364" hidden="1">
              <a:extLst>
                <a:ext uri="{63B3BB69-23CF-44E3-9099-C40C66FF867C}">
                  <a14:compatExt spid="_x0000_s8556"/>
                </a:ext>
                <a:ext uri="{FF2B5EF4-FFF2-40B4-BE49-F238E27FC236}">
                  <a16:creationId xmlns:a16="http://schemas.microsoft.com/office/drawing/2014/main" id="{00000000-0008-0000-0300-00006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269</xdr:row>
          <xdr:rowOff>0</xdr:rowOff>
        </xdr:from>
        <xdr:to>
          <xdr:col>9</xdr:col>
          <xdr:colOff>428625</xdr:colOff>
          <xdr:row>270</xdr:row>
          <xdr:rowOff>57150</xdr:rowOff>
        </xdr:to>
        <xdr:sp macro="" textlink="">
          <xdr:nvSpPr>
            <xdr:cNvPr id="8557" name="Választógomb 365" hidden="1">
              <a:extLst>
                <a:ext uri="{63B3BB69-23CF-44E3-9099-C40C66FF867C}">
                  <a14:compatExt spid="_x0000_s8557"/>
                </a:ext>
                <a:ext uri="{FF2B5EF4-FFF2-40B4-BE49-F238E27FC236}">
                  <a16:creationId xmlns:a16="http://schemas.microsoft.com/office/drawing/2014/main" id="{00000000-0008-0000-0300-00006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269</xdr:row>
          <xdr:rowOff>0</xdr:rowOff>
        </xdr:from>
        <xdr:to>
          <xdr:col>11</xdr:col>
          <xdr:colOff>542925</xdr:colOff>
          <xdr:row>270</xdr:row>
          <xdr:rowOff>57150</xdr:rowOff>
        </xdr:to>
        <xdr:sp macro="" textlink="">
          <xdr:nvSpPr>
            <xdr:cNvPr id="8558" name="Választógomb 366" hidden="1">
              <a:extLst>
                <a:ext uri="{63B3BB69-23CF-44E3-9099-C40C66FF867C}">
                  <a14:compatExt spid="_x0000_s8558"/>
                </a:ext>
                <a:ext uri="{FF2B5EF4-FFF2-40B4-BE49-F238E27FC236}">
                  <a16:creationId xmlns:a16="http://schemas.microsoft.com/office/drawing/2014/main" id="{00000000-0008-0000-0300-00006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271</xdr:row>
          <xdr:rowOff>95250</xdr:rowOff>
        </xdr:from>
        <xdr:to>
          <xdr:col>12</xdr:col>
          <xdr:colOff>66675</xdr:colOff>
          <xdr:row>274</xdr:row>
          <xdr:rowOff>19050</xdr:rowOff>
        </xdr:to>
        <xdr:sp macro="" textlink="">
          <xdr:nvSpPr>
            <xdr:cNvPr id="8559" name="Csoportpanel 367" hidden="1">
              <a:extLst>
                <a:ext uri="{63B3BB69-23CF-44E3-9099-C40C66FF867C}">
                  <a14:compatExt spid="_x0000_s8559"/>
                </a:ext>
                <a:ext uri="{FF2B5EF4-FFF2-40B4-BE49-F238E27FC236}">
                  <a16:creationId xmlns:a16="http://schemas.microsoft.com/office/drawing/2014/main" id="{00000000-0008-0000-0300-00006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Más bankok, vagy egyéb nem banki hitel-források kevésbé vonzóvá/ vonzóbbá válása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271</xdr:row>
          <xdr:rowOff>190500</xdr:rowOff>
        </xdr:from>
        <xdr:to>
          <xdr:col>2</xdr:col>
          <xdr:colOff>228600</xdr:colOff>
          <xdr:row>273</xdr:row>
          <xdr:rowOff>57150</xdr:rowOff>
        </xdr:to>
        <xdr:sp macro="" textlink="">
          <xdr:nvSpPr>
            <xdr:cNvPr id="8560" name="Választógomb 368" hidden="1">
              <a:extLst>
                <a:ext uri="{63B3BB69-23CF-44E3-9099-C40C66FF867C}">
                  <a14:compatExt spid="_x0000_s8560"/>
                </a:ext>
                <a:ext uri="{FF2B5EF4-FFF2-40B4-BE49-F238E27FC236}">
                  <a16:creationId xmlns:a16="http://schemas.microsoft.com/office/drawing/2014/main" id="{00000000-0008-0000-0300-00007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271</xdr:row>
          <xdr:rowOff>190500</xdr:rowOff>
        </xdr:from>
        <xdr:to>
          <xdr:col>4</xdr:col>
          <xdr:colOff>466725</xdr:colOff>
          <xdr:row>273</xdr:row>
          <xdr:rowOff>57150</xdr:rowOff>
        </xdr:to>
        <xdr:sp macro="" textlink="">
          <xdr:nvSpPr>
            <xdr:cNvPr id="8561" name="Választógomb 369" hidden="1">
              <a:extLst>
                <a:ext uri="{63B3BB69-23CF-44E3-9099-C40C66FF867C}">
                  <a14:compatExt spid="_x0000_s8561"/>
                </a:ext>
                <a:ext uri="{FF2B5EF4-FFF2-40B4-BE49-F238E27FC236}">
                  <a16:creationId xmlns:a16="http://schemas.microsoft.com/office/drawing/2014/main" id="{00000000-0008-0000-0300-00007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271</xdr:row>
          <xdr:rowOff>190500</xdr:rowOff>
        </xdr:from>
        <xdr:to>
          <xdr:col>7</xdr:col>
          <xdr:colOff>161925</xdr:colOff>
          <xdr:row>273</xdr:row>
          <xdr:rowOff>57150</xdr:rowOff>
        </xdr:to>
        <xdr:sp macro="" textlink="">
          <xdr:nvSpPr>
            <xdr:cNvPr id="8562" name="Választógomb 370" hidden="1">
              <a:extLst>
                <a:ext uri="{63B3BB69-23CF-44E3-9099-C40C66FF867C}">
                  <a14:compatExt spid="_x0000_s8562"/>
                </a:ext>
                <a:ext uri="{FF2B5EF4-FFF2-40B4-BE49-F238E27FC236}">
                  <a16:creationId xmlns:a16="http://schemas.microsoft.com/office/drawing/2014/main" id="{00000000-0008-0000-0300-00007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272</xdr:row>
          <xdr:rowOff>0</xdr:rowOff>
        </xdr:from>
        <xdr:to>
          <xdr:col>9</xdr:col>
          <xdr:colOff>428625</xdr:colOff>
          <xdr:row>273</xdr:row>
          <xdr:rowOff>57150</xdr:rowOff>
        </xdr:to>
        <xdr:sp macro="" textlink="">
          <xdr:nvSpPr>
            <xdr:cNvPr id="8563" name="Választógomb 371" hidden="1">
              <a:extLst>
                <a:ext uri="{63B3BB69-23CF-44E3-9099-C40C66FF867C}">
                  <a14:compatExt spid="_x0000_s8563"/>
                </a:ext>
                <a:ext uri="{FF2B5EF4-FFF2-40B4-BE49-F238E27FC236}">
                  <a16:creationId xmlns:a16="http://schemas.microsoft.com/office/drawing/2014/main" id="{00000000-0008-0000-0300-00007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272</xdr:row>
          <xdr:rowOff>0</xdr:rowOff>
        </xdr:from>
        <xdr:to>
          <xdr:col>11</xdr:col>
          <xdr:colOff>542925</xdr:colOff>
          <xdr:row>273</xdr:row>
          <xdr:rowOff>57150</xdr:rowOff>
        </xdr:to>
        <xdr:sp macro="" textlink="">
          <xdr:nvSpPr>
            <xdr:cNvPr id="8564" name="Választógomb 372" hidden="1">
              <a:extLst>
                <a:ext uri="{63B3BB69-23CF-44E3-9099-C40C66FF867C}">
                  <a14:compatExt spid="_x0000_s8564"/>
                </a:ext>
                <a:ext uri="{FF2B5EF4-FFF2-40B4-BE49-F238E27FC236}">
                  <a16:creationId xmlns:a16="http://schemas.microsoft.com/office/drawing/2014/main" id="{00000000-0008-0000-0300-00007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274</xdr:row>
          <xdr:rowOff>95250</xdr:rowOff>
        </xdr:from>
        <xdr:to>
          <xdr:col>12</xdr:col>
          <xdr:colOff>66675</xdr:colOff>
          <xdr:row>277</xdr:row>
          <xdr:rowOff>19050</xdr:rowOff>
        </xdr:to>
        <xdr:sp macro="" textlink="">
          <xdr:nvSpPr>
            <xdr:cNvPr id="8565" name="Csoportpanel 373" hidden="1">
              <a:extLst>
                <a:ext uri="{63B3BB69-23CF-44E3-9099-C40C66FF867C}">
                  <a14:compatExt spid="_x0000_s8565"/>
                </a:ext>
                <a:ext uri="{FF2B5EF4-FFF2-40B4-BE49-F238E27FC236}">
                  <a16:creationId xmlns:a16="http://schemas.microsoft.com/office/drawing/2014/main" id="{00000000-0008-0000-0300-000075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Általános kamatszínvonal változása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274</xdr:row>
          <xdr:rowOff>190500</xdr:rowOff>
        </xdr:from>
        <xdr:to>
          <xdr:col>2</xdr:col>
          <xdr:colOff>228600</xdr:colOff>
          <xdr:row>276</xdr:row>
          <xdr:rowOff>57150</xdr:rowOff>
        </xdr:to>
        <xdr:sp macro="" textlink="">
          <xdr:nvSpPr>
            <xdr:cNvPr id="8566" name="Választógomb 374" hidden="1">
              <a:extLst>
                <a:ext uri="{63B3BB69-23CF-44E3-9099-C40C66FF867C}">
                  <a14:compatExt spid="_x0000_s8566"/>
                </a:ext>
                <a:ext uri="{FF2B5EF4-FFF2-40B4-BE49-F238E27FC236}">
                  <a16:creationId xmlns:a16="http://schemas.microsoft.com/office/drawing/2014/main" id="{00000000-0008-0000-0300-00007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274</xdr:row>
          <xdr:rowOff>190500</xdr:rowOff>
        </xdr:from>
        <xdr:to>
          <xdr:col>4</xdr:col>
          <xdr:colOff>466725</xdr:colOff>
          <xdr:row>276</xdr:row>
          <xdr:rowOff>57150</xdr:rowOff>
        </xdr:to>
        <xdr:sp macro="" textlink="">
          <xdr:nvSpPr>
            <xdr:cNvPr id="8567" name="Választógomb 375" hidden="1">
              <a:extLst>
                <a:ext uri="{63B3BB69-23CF-44E3-9099-C40C66FF867C}">
                  <a14:compatExt spid="_x0000_s8567"/>
                </a:ext>
                <a:ext uri="{FF2B5EF4-FFF2-40B4-BE49-F238E27FC236}">
                  <a16:creationId xmlns:a16="http://schemas.microsoft.com/office/drawing/2014/main" id="{00000000-0008-0000-0300-00007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274</xdr:row>
          <xdr:rowOff>190500</xdr:rowOff>
        </xdr:from>
        <xdr:to>
          <xdr:col>7</xdr:col>
          <xdr:colOff>161925</xdr:colOff>
          <xdr:row>276</xdr:row>
          <xdr:rowOff>57150</xdr:rowOff>
        </xdr:to>
        <xdr:sp macro="" textlink="">
          <xdr:nvSpPr>
            <xdr:cNvPr id="8568" name="Választógomb 376" hidden="1">
              <a:extLst>
                <a:ext uri="{63B3BB69-23CF-44E3-9099-C40C66FF867C}">
                  <a14:compatExt spid="_x0000_s8568"/>
                </a:ext>
                <a:ext uri="{FF2B5EF4-FFF2-40B4-BE49-F238E27FC236}">
                  <a16:creationId xmlns:a16="http://schemas.microsoft.com/office/drawing/2014/main" id="{00000000-0008-0000-0300-00007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275</xdr:row>
          <xdr:rowOff>0</xdr:rowOff>
        </xdr:from>
        <xdr:to>
          <xdr:col>9</xdr:col>
          <xdr:colOff>428625</xdr:colOff>
          <xdr:row>276</xdr:row>
          <xdr:rowOff>57150</xdr:rowOff>
        </xdr:to>
        <xdr:sp macro="" textlink="">
          <xdr:nvSpPr>
            <xdr:cNvPr id="8569" name="Választógomb 377" hidden="1">
              <a:extLst>
                <a:ext uri="{63B3BB69-23CF-44E3-9099-C40C66FF867C}">
                  <a14:compatExt spid="_x0000_s8569"/>
                </a:ext>
                <a:ext uri="{FF2B5EF4-FFF2-40B4-BE49-F238E27FC236}">
                  <a16:creationId xmlns:a16="http://schemas.microsoft.com/office/drawing/2014/main" id="{00000000-0008-0000-0300-00007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275</xdr:row>
          <xdr:rowOff>0</xdr:rowOff>
        </xdr:from>
        <xdr:to>
          <xdr:col>11</xdr:col>
          <xdr:colOff>542925</xdr:colOff>
          <xdr:row>276</xdr:row>
          <xdr:rowOff>57150</xdr:rowOff>
        </xdr:to>
        <xdr:sp macro="" textlink="">
          <xdr:nvSpPr>
            <xdr:cNvPr id="8570" name="Választógomb 378" hidden="1">
              <a:extLst>
                <a:ext uri="{63B3BB69-23CF-44E3-9099-C40C66FF867C}">
                  <a14:compatExt spid="_x0000_s8570"/>
                </a:ext>
                <a:ext uri="{FF2B5EF4-FFF2-40B4-BE49-F238E27FC236}">
                  <a16:creationId xmlns:a16="http://schemas.microsoft.com/office/drawing/2014/main" id="{00000000-0008-0000-0300-00007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20</xdr:row>
          <xdr:rowOff>95250</xdr:rowOff>
        </xdr:from>
        <xdr:to>
          <xdr:col>12</xdr:col>
          <xdr:colOff>66675</xdr:colOff>
          <xdr:row>23</xdr:row>
          <xdr:rowOff>19050</xdr:rowOff>
        </xdr:to>
        <xdr:sp macro="" textlink="">
          <xdr:nvSpPr>
            <xdr:cNvPr id="8607" name="Csoportpanel 415" hidden="1">
              <a:extLst>
                <a:ext uri="{63B3BB69-23CF-44E3-9099-C40C66FF867C}">
                  <a14:compatExt spid="_x0000_s8607"/>
                </a:ext>
                <a:ext uri="{FF2B5EF4-FFF2-40B4-BE49-F238E27FC236}">
                  <a16:creationId xmlns:a16="http://schemas.microsoft.com/office/drawing/2014/main" id="{00000000-0008-0000-0300-00009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20</xdr:row>
          <xdr:rowOff>190500</xdr:rowOff>
        </xdr:from>
        <xdr:to>
          <xdr:col>2</xdr:col>
          <xdr:colOff>228600</xdr:colOff>
          <xdr:row>22</xdr:row>
          <xdr:rowOff>57150</xdr:rowOff>
        </xdr:to>
        <xdr:sp macro="" textlink="">
          <xdr:nvSpPr>
            <xdr:cNvPr id="8608" name="Választógomb 416" hidden="1">
              <a:extLst>
                <a:ext uri="{63B3BB69-23CF-44E3-9099-C40C66FF867C}">
                  <a14:compatExt spid="_x0000_s8608"/>
                </a:ext>
                <a:ext uri="{FF2B5EF4-FFF2-40B4-BE49-F238E27FC236}">
                  <a16:creationId xmlns:a16="http://schemas.microsoft.com/office/drawing/2014/main" id="{00000000-0008-0000-0300-0000A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20</xdr:row>
          <xdr:rowOff>190500</xdr:rowOff>
        </xdr:from>
        <xdr:to>
          <xdr:col>4</xdr:col>
          <xdr:colOff>466725</xdr:colOff>
          <xdr:row>22</xdr:row>
          <xdr:rowOff>57150</xdr:rowOff>
        </xdr:to>
        <xdr:sp macro="" textlink="">
          <xdr:nvSpPr>
            <xdr:cNvPr id="8609" name="Választógomb 417" hidden="1">
              <a:extLst>
                <a:ext uri="{63B3BB69-23CF-44E3-9099-C40C66FF867C}">
                  <a14:compatExt spid="_x0000_s8609"/>
                </a:ext>
                <a:ext uri="{FF2B5EF4-FFF2-40B4-BE49-F238E27FC236}">
                  <a16:creationId xmlns:a16="http://schemas.microsoft.com/office/drawing/2014/main" id="{00000000-0008-0000-0300-0000A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20</xdr:row>
          <xdr:rowOff>190500</xdr:rowOff>
        </xdr:from>
        <xdr:to>
          <xdr:col>7</xdr:col>
          <xdr:colOff>161925</xdr:colOff>
          <xdr:row>22</xdr:row>
          <xdr:rowOff>57150</xdr:rowOff>
        </xdr:to>
        <xdr:sp macro="" textlink="">
          <xdr:nvSpPr>
            <xdr:cNvPr id="8610" name="Választógomb 418" hidden="1">
              <a:extLst>
                <a:ext uri="{63B3BB69-23CF-44E3-9099-C40C66FF867C}">
                  <a14:compatExt spid="_x0000_s8610"/>
                </a:ext>
                <a:ext uri="{FF2B5EF4-FFF2-40B4-BE49-F238E27FC236}">
                  <a16:creationId xmlns:a16="http://schemas.microsoft.com/office/drawing/2014/main" id="{00000000-0008-0000-0300-0000A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21</xdr:row>
          <xdr:rowOff>0</xdr:rowOff>
        </xdr:from>
        <xdr:to>
          <xdr:col>9</xdr:col>
          <xdr:colOff>400050</xdr:colOff>
          <xdr:row>22</xdr:row>
          <xdr:rowOff>57150</xdr:rowOff>
        </xdr:to>
        <xdr:sp macro="" textlink="">
          <xdr:nvSpPr>
            <xdr:cNvPr id="8611" name="Választógomb 419" hidden="1">
              <a:extLst>
                <a:ext uri="{63B3BB69-23CF-44E3-9099-C40C66FF867C}">
                  <a14:compatExt spid="_x0000_s8611"/>
                </a:ext>
                <a:ext uri="{FF2B5EF4-FFF2-40B4-BE49-F238E27FC236}">
                  <a16:creationId xmlns:a16="http://schemas.microsoft.com/office/drawing/2014/main" id="{00000000-0008-0000-0300-0000A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21</xdr:row>
          <xdr:rowOff>0</xdr:rowOff>
        </xdr:from>
        <xdr:to>
          <xdr:col>11</xdr:col>
          <xdr:colOff>523875</xdr:colOff>
          <xdr:row>22</xdr:row>
          <xdr:rowOff>57150</xdr:rowOff>
        </xdr:to>
        <xdr:sp macro="" textlink="">
          <xdr:nvSpPr>
            <xdr:cNvPr id="8612" name="Választógomb 420" hidden="1">
              <a:extLst>
                <a:ext uri="{63B3BB69-23CF-44E3-9099-C40C66FF867C}">
                  <a14:compatExt spid="_x0000_s8612"/>
                </a:ext>
                <a:ext uri="{FF2B5EF4-FFF2-40B4-BE49-F238E27FC236}">
                  <a16:creationId xmlns:a16="http://schemas.microsoft.com/office/drawing/2014/main" id="{00000000-0008-0000-0300-0000A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23</xdr:row>
          <xdr:rowOff>95250</xdr:rowOff>
        </xdr:from>
        <xdr:to>
          <xdr:col>13</xdr:col>
          <xdr:colOff>400050</xdr:colOff>
          <xdr:row>26</xdr:row>
          <xdr:rowOff>19050</xdr:rowOff>
        </xdr:to>
        <xdr:sp macro="" textlink="">
          <xdr:nvSpPr>
            <xdr:cNvPr id="8613" name="Csoportpanel 421" hidden="1">
              <a:extLst>
                <a:ext uri="{63B3BB69-23CF-44E3-9099-C40C66FF867C}">
                  <a14:compatExt spid="_x0000_s8613"/>
                </a:ext>
                <a:ext uri="{FF2B5EF4-FFF2-40B4-BE49-F238E27FC236}">
                  <a16:creationId xmlns:a16="http://schemas.microsoft.com/office/drawing/2014/main" id="{00000000-0008-0000-0300-0000A5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23</xdr:row>
          <xdr:rowOff>190500</xdr:rowOff>
        </xdr:from>
        <xdr:to>
          <xdr:col>3</xdr:col>
          <xdr:colOff>114300</xdr:colOff>
          <xdr:row>25</xdr:row>
          <xdr:rowOff>57150</xdr:rowOff>
        </xdr:to>
        <xdr:sp macro="" textlink="">
          <xdr:nvSpPr>
            <xdr:cNvPr id="8614" name="Választógomb 422" hidden="1">
              <a:extLst>
                <a:ext uri="{63B3BB69-23CF-44E3-9099-C40C66FF867C}">
                  <a14:compatExt spid="_x0000_s8614"/>
                </a:ext>
                <a:ext uri="{FF2B5EF4-FFF2-40B4-BE49-F238E27FC236}">
                  <a16:creationId xmlns:a16="http://schemas.microsoft.com/office/drawing/2014/main" id="{00000000-0008-0000-0300-0000A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23</xdr:row>
          <xdr:rowOff>190500</xdr:rowOff>
        </xdr:from>
        <xdr:to>
          <xdr:col>5</xdr:col>
          <xdr:colOff>352425</xdr:colOff>
          <xdr:row>25</xdr:row>
          <xdr:rowOff>57150</xdr:rowOff>
        </xdr:to>
        <xdr:sp macro="" textlink="">
          <xdr:nvSpPr>
            <xdr:cNvPr id="8615" name="Választógomb 423" hidden="1">
              <a:extLst>
                <a:ext uri="{63B3BB69-23CF-44E3-9099-C40C66FF867C}">
                  <a14:compatExt spid="_x0000_s8615"/>
                </a:ext>
                <a:ext uri="{FF2B5EF4-FFF2-40B4-BE49-F238E27FC236}">
                  <a16:creationId xmlns:a16="http://schemas.microsoft.com/office/drawing/2014/main" id="{00000000-0008-0000-0300-0000A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23</xdr:row>
          <xdr:rowOff>190500</xdr:rowOff>
        </xdr:from>
        <xdr:to>
          <xdr:col>8</xdr:col>
          <xdr:colOff>47625</xdr:colOff>
          <xdr:row>25</xdr:row>
          <xdr:rowOff>57150</xdr:rowOff>
        </xdr:to>
        <xdr:sp macro="" textlink="">
          <xdr:nvSpPr>
            <xdr:cNvPr id="8616" name="Választógomb 424" hidden="1">
              <a:extLst>
                <a:ext uri="{63B3BB69-23CF-44E3-9099-C40C66FF867C}">
                  <a14:compatExt spid="_x0000_s8616"/>
                </a:ext>
                <a:ext uri="{FF2B5EF4-FFF2-40B4-BE49-F238E27FC236}">
                  <a16:creationId xmlns:a16="http://schemas.microsoft.com/office/drawing/2014/main" id="{00000000-0008-0000-0300-0000A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24</xdr:row>
          <xdr:rowOff>0</xdr:rowOff>
        </xdr:from>
        <xdr:to>
          <xdr:col>10</xdr:col>
          <xdr:colOff>285750</xdr:colOff>
          <xdr:row>25</xdr:row>
          <xdr:rowOff>57150</xdr:rowOff>
        </xdr:to>
        <xdr:sp macro="" textlink="">
          <xdr:nvSpPr>
            <xdr:cNvPr id="8617" name="Választógomb 425" hidden="1">
              <a:extLst>
                <a:ext uri="{63B3BB69-23CF-44E3-9099-C40C66FF867C}">
                  <a14:compatExt spid="_x0000_s8617"/>
                </a:ext>
                <a:ext uri="{FF2B5EF4-FFF2-40B4-BE49-F238E27FC236}">
                  <a16:creationId xmlns:a16="http://schemas.microsoft.com/office/drawing/2014/main" id="{00000000-0008-0000-0300-0000A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24</xdr:row>
          <xdr:rowOff>0</xdr:rowOff>
        </xdr:from>
        <xdr:to>
          <xdr:col>13</xdr:col>
          <xdr:colOff>247650</xdr:colOff>
          <xdr:row>25</xdr:row>
          <xdr:rowOff>57150</xdr:rowOff>
        </xdr:to>
        <xdr:sp macro="" textlink="">
          <xdr:nvSpPr>
            <xdr:cNvPr id="8618" name="Választógomb 426" hidden="1">
              <a:extLst>
                <a:ext uri="{63B3BB69-23CF-44E3-9099-C40C66FF867C}">
                  <a14:compatExt spid="_x0000_s8618"/>
                </a:ext>
                <a:ext uri="{FF2B5EF4-FFF2-40B4-BE49-F238E27FC236}">
                  <a16:creationId xmlns:a16="http://schemas.microsoft.com/office/drawing/2014/main" id="{00000000-0008-0000-0300-0000A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26</xdr:row>
          <xdr:rowOff>95250</xdr:rowOff>
        </xdr:from>
        <xdr:to>
          <xdr:col>13</xdr:col>
          <xdr:colOff>400050</xdr:colOff>
          <xdr:row>29</xdr:row>
          <xdr:rowOff>19050</xdr:rowOff>
        </xdr:to>
        <xdr:sp macro="" textlink="">
          <xdr:nvSpPr>
            <xdr:cNvPr id="8619" name="Csoportpanel 427" hidden="1">
              <a:extLst>
                <a:ext uri="{63B3BB69-23CF-44E3-9099-C40C66FF867C}">
                  <a14:compatExt spid="_x0000_s8619"/>
                </a:ext>
                <a:ext uri="{FF2B5EF4-FFF2-40B4-BE49-F238E27FC236}">
                  <a16:creationId xmlns:a16="http://schemas.microsoft.com/office/drawing/2014/main" id="{00000000-0008-0000-0300-0000AB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26</xdr:row>
          <xdr:rowOff>190500</xdr:rowOff>
        </xdr:from>
        <xdr:to>
          <xdr:col>3</xdr:col>
          <xdr:colOff>114300</xdr:colOff>
          <xdr:row>28</xdr:row>
          <xdr:rowOff>57150</xdr:rowOff>
        </xdr:to>
        <xdr:sp macro="" textlink="">
          <xdr:nvSpPr>
            <xdr:cNvPr id="8620" name="Választógomb 428" hidden="1">
              <a:extLst>
                <a:ext uri="{63B3BB69-23CF-44E3-9099-C40C66FF867C}">
                  <a14:compatExt spid="_x0000_s8620"/>
                </a:ext>
                <a:ext uri="{FF2B5EF4-FFF2-40B4-BE49-F238E27FC236}">
                  <a16:creationId xmlns:a16="http://schemas.microsoft.com/office/drawing/2014/main" id="{00000000-0008-0000-0300-0000A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26</xdr:row>
          <xdr:rowOff>190500</xdr:rowOff>
        </xdr:from>
        <xdr:to>
          <xdr:col>5</xdr:col>
          <xdr:colOff>352425</xdr:colOff>
          <xdr:row>28</xdr:row>
          <xdr:rowOff>57150</xdr:rowOff>
        </xdr:to>
        <xdr:sp macro="" textlink="">
          <xdr:nvSpPr>
            <xdr:cNvPr id="8621" name="Választógomb 429" hidden="1">
              <a:extLst>
                <a:ext uri="{63B3BB69-23CF-44E3-9099-C40C66FF867C}">
                  <a14:compatExt spid="_x0000_s8621"/>
                </a:ext>
                <a:ext uri="{FF2B5EF4-FFF2-40B4-BE49-F238E27FC236}">
                  <a16:creationId xmlns:a16="http://schemas.microsoft.com/office/drawing/2014/main" id="{00000000-0008-0000-0300-0000A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26</xdr:row>
          <xdr:rowOff>190500</xdr:rowOff>
        </xdr:from>
        <xdr:to>
          <xdr:col>8</xdr:col>
          <xdr:colOff>47625</xdr:colOff>
          <xdr:row>28</xdr:row>
          <xdr:rowOff>57150</xdr:rowOff>
        </xdr:to>
        <xdr:sp macro="" textlink="">
          <xdr:nvSpPr>
            <xdr:cNvPr id="8622" name="Választógomb 430" hidden="1">
              <a:extLst>
                <a:ext uri="{63B3BB69-23CF-44E3-9099-C40C66FF867C}">
                  <a14:compatExt spid="_x0000_s8622"/>
                </a:ext>
                <a:ext uri="{FF2B5EF4-FFF2-40B4-BE49-F238E27FC236}">
                  <a16:creationId xmlns:a16="http://schemas.microsoft.com/office/drawing/2014/main" id="{00000000-0008-0000-0300-0000A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27</xdr:row>
          <xdr:rowOff>0</xdr:rowOff>
        </xdr:from>
        <xdr:to>
          <xdr:col>10</xdr:col>
          <xdr:colOff>285750</xdr:colOff>
          <xdr:row>28</xdr:row>
          <xdr:rowOff>57150</xdr:rowOff>
        </xdr:to>
        <xdr:sp macro="" textlink="">
          <xdr:nvSpPr>
            <xdr:cNvPr id="8623" name="Választógomb 431" hidden="1">
              <a:extLst>
                <a:ext uri="{63B3BB69-23CF-44E3-9099-C40C66FF867C}">
                  <a14:compatExt spid="_x0000_s8623"/>
                </a:ext>
                <a:ext uri="{FF2B5EF4-FFF2-40B4-BE49-F238E27FC236}">
                  <a16:creationId xmlns:a16="http://schemas.microsoft.com/office/drawing/2014/main" id="{00000000-0008-0000-0300-0000A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27</xdr:row>
          <xdr:rowOff>0</xdr:rowOff>
        </xdr:from>
        <xdr:to>
          <xdr:col>13</xdr:col>
          <xdr:colOff>247650</xdr:colOff>
          <xdr:row>28</xdr:row>
          <xdr:rowOff>57150</xdr:rowOff>
        </xdr:to>
        <xdr:sp macro="" textlink="">
          <xdr:nvSpPr>
            <xdr:cNvPr id="8624" name="Választógomb 432" hidden="1">
              <a:extLst>
                <a:ext uri="{63B3BB69-23CF-44E3-9099-C40C66FF867C}">
                  <a14:compatExt spid="_x0000_s8624"/>
                </a:ext>
                <a:ext uri="{FF2B5EF4-FFF2-40B4-BE49-F238E27FC236}">
                  <a16:creationId xmlns:a16="http://schemas.microsoft.com/office/drawing/2014/main" id="{00000000-0008-0000-0300-0000B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38</xdr:row>
          <xdr:rowOff>95250</xdr:rowOff>
        </xdr:from>
        <xdr:to>
          <xdr:col>12</xdr:col>
          <xdr:colOff>66675</xdr:colOff>
          <xdr:row>41</xdr:row>
          <xdr:rowOff>19050</xdr:rowOff>
        </xdr:to>
        <xdr:sp macro="" textlink="">
          <xdr:nvSpPr>
            <xdr:cNvPr id="8625" name="Csoportpanel 433" hidden="1">
              <a:extLst>
                <a:ext uri="{63B3BB69-23CF-44E3-9099-C40C66FF867C}">
                  <a14:compatExt spid="_x0000_s8625"/>
                </a:ext>
                <a:ext uri="{FF2B5EF4-FFF2-40B4-BE49-F238E27FC236}">
                  <a16:creationId xmlns:a16="http://schemas.microsoft.com/office/drawing/2014/main" id="{00000000-0008-0000-0300-0000B1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38</xdr:row>
          <xdr:rowOff>190500</xdr:rowOff>
        </xdr:from>
        <xdr:to>
          <xdr:col>2</xdr:col>
          <xdr:colOff>228600</xdr:colOff>
          <xdr:row>40</xdr:row>
          <xdr:rowOff>57150</xdr:rowOff>
        </xdr:to>
        <xdr:sp macro="" textlink="">
          <xdr:nvSpPr>
            <xdr:cNvPr id="8626" name="Választógomb 434" hidden="1">
              <a:extLst>
                <a:ext uri="{63B3BB69-23CF-44E3-9099-C40C66FF867C}">
                  <a14:compatExt spid="_x0000_s8626"/>
                </a:ext>
                <a:ext uri="{FF2B5EF4-FFF2-40B4-BE49-F238E27FC236}">
                  <a16:creationId xmlns:a16="http://schemas.microsoft.com/office/drawing/2014/main" id="{00000000-0008-0000-0300-0000B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38</xdr:row>
          <xdr:rowOff>190500</xdr:rowOff>
        </xdr:from>
        <xdr:to>
          <xdr:col>4</xdr:col>
          <xdr:colOff>466725</xdr:colOff>
          <xdr:row>40</xdr:row>
          <xdr:rowOff>57150</xdr:rowOff>
        </xdr:to>
        <xdr:sp macro="" textlink="">
          <xdr:nvSpPr>
            <xdr:cNvPr id="8627" name="Választógomb 435" hidden="1">
              <a:extLst>
                <a:ext uri="{63B3BB69-23CF-44E3-9099-C40C66FF867C}">
                  <a14:compatExt spid="_x0000_s8627"/>
                </a:ext>
                <a:ext uri="{FF2B5EF4-FFF2-40B4-BE49-F238E27FC236}">
                  <a16:creationId xmlns:a16="http://schemas.microsoft.com/office/drawing/2014/main" id="{00000000-0008-0000-0300-0000B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38</xdr:row>
          <xdr:rowOff>190500</xdr:rowOff>
        </xdr:from>
        <xdr:to>
          <xdr:col>7</xdr:col>
          <xdr:colOff>161925</xdr:colOff>
          <xdr:row>40</xdr:row>
          <xdr:rowOff>57150</xdr:rowOff>
        </xdr:to>
        <xdr:sp macro="" textlink="">
          <xdr:nvSpPr>
            <xdr:cNvPr id="8628" name="Választógomb 436" hidden="1">
              <a:extLst>
                <a:ext uri="{63B3BB69-23CF-44E3-9099-C40C66FF867C}">
                  <a14:compatExt spid="_x0000_s8628"/>
                </a:ext>
                <a:ext uri="{FF2B5EF4-FFF2-40B4-BE49-F238E27FC236}">
                  <a16:creationId xmlns:a16="http://schemas.microsoft.com/office/drawing/2014/main" id="{00000000-0008-0000-0300-0000B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39</xdr:row>
          <xdr:rowOff>0</xdr:rowOff>
        </xdr:from>
        <xdr:to>
          <xdr:col>9</xdr:col>
          <xdr:colOff>400050</xdr:colOff>
          <xdr:row>40</xdr:row>
          <xdr:rowOff>57150</xdr:rowOff>
        </xdr:to>
        <xdr:sp macro="" textlink="">
          <xdr:nvSpPr>
            <xdr:cNvPr id="8629" name="Választógomb 437" hidden="1">
              <a:extLst>
                <a:ext uri="{63B3BB69-23CF-44E3-9099-C40C66FF867C}">
                  <a14:compatExt spid="_x0000_s8629"/>
                </a:ext>
                <a:ext uri="{FF2B5EF4-FFF2-40B4-BE49-F238E27FC236}">
                  <a16:creationId xmlns:a16="http://schemas.microsoft.com/office/drawing/2014/main" id="{00000000-0008-0000-0300-0000B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39</xdr:row>
          <xdr:rowOff>0</xdr:rowOff>
        </xdr:from>
        <xdr:to>
          <xdr:col>11</xdr:col>
          <xdr:colOff>523875</xdr:colOff>
          <xdr:row>40</xdr:row>
          <xdr:rowOff>57150</xdr:rowOff>
        </xdr:to>
        <xdr:sp macro="" textlink="">
          <xdr:nvSpPr>
            <xdr:cNvPr id="8630" name="Választógomb 438" hidden="1">
              <a:extLst>
                <a:ext uri="{63B3BB69-23CF-44E3-9099-C40C66FF867C}">
                  <a14:compatExt spid="_x0000_s8630"/>
                </a:ext>
                <a:ext uri="{FF2B5EF4-FFF2-40B4-BE49-F238E27FC236}">
                  <a16:creationId xmlns:a16="http://schemas.microsoft.com/office/drawing/2014/main" id="{00000000-0008-0000-0300-0000B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41</xdr:row>
          <xdr:rowOff>95250</xdr:rowOff>
        </xdr:from>
        <xdr:to>
          <xdr:col>13</xdr:col>
          <xdr:colOff>400050</xdr:colOff>
          <xdr:row>44</xdr:row>
          <xdr:rowOff>19050</xdr:rowOff>
        </xdr:to>
        <xdr:sp macro="" textlink="">
          <xdr:nvSpPr>
            <xdr:cNvPr id="8631" name="Csoportpanel 439" hidden="1">
              <a:extLst>
                <a:ext uri="{63B3BB69-23CF-44E3-9099-C40C66FF867C}">
                  <a14:compatExt spid="_x0000_s8631"/>
                </a:ext>
                <a:ext uri="{FF2B5EF4-FFF2-40B4-BE49-F238E27FC236}">
                  <a16:creationId xmlns:a16="http://schemas.microsoft.com/office/drawing/2014/main" id="{00000000-0008-0000-0300-0000B7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41</xdr:row>
          <xdr:rowOff>190500</xdr:rowOff>
        </xdr:from>
        <xdr:to>
          <xdr:col>3</xdr:col>
          <xdr:colOff>114300</xdr:colOff>
          <xdr:row>43</xdr:row>
          <xdr:rowOff>57150</xdr:rowOff>
        </xdr:to>
        <xdr:sp macro="" textlink="">
          <xdr:nvSpPr>
            <xdr:cNvPr id="8632" name="Választógomb 440" hidden="1">
              <a:extLst>
                <a:ext uri="{63B3BB69-23CF-44E3-9099-C40C66FF867C}">
                  <a14:compatExt spid="_x0000_s8632"/>
                </a:ext>
                <a:ext uri="{FF2B5EF4-FFF2-40B4-BE49-F238E27FC236}">
                  <a16:creationId xmlns:a16="http://schemas.microsoft.com/office/drawing/2014/main" id="{00000000-0008-0000-0300-0000B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41</xdr:row>
          <xdr:rowOff>190500</xdr:rowOff>
        </xdr:from>
        <xdr:to>
          <xdr:col>5</xdr:col>
          <xdr:colOff>352425</xdr:colOff>
          <xdr:row>43</xdr:row>
          <xdr:rowOff>57150</xdr:rowOff>
        </xdr:to>
        <xdr:sp macro="" textlink="">
          <xdr:nvSpPr>
            <xdr:cNvPr id="8633" name="Választógomb 441" hidden="1">
              <a:extLst>
                <a:ext uri="{63B3BB69-23CF-44E3-9099-C40C66FF867C}">
                  <a14:compatExt spid="_x0000_s8633"/>
                </a:ext>
                <a:ext uri="{FF2B5EF4-FFF2-40B4-BE49-F238E27FC236}">
                  <a16:creationId xmlns:a16="http://schemas.microsoft.com/office/drawing/2014/main" id="{00000000-0008-0000-0300-0000B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41</xdr:row>
          <xdr:rowOff>190500</xdr:rowOff>
        </xdr:from>
        <xdr:to>
          <xdr:col>8</xdr:col>
          <xdr:colOff>47625</xdr:colOff>
          <xdr:row>43</xdr:row>
          <xdr:rowOff>57150</xdr:rowOff>
        </xdr:to>
        <xdr:sp macro="" textlink="">
          <xdr:nvSpPr>
            <xdr:cNvPr id="8634" name="Választógomb 442" hidden="1">
              <a:extLst>
                <a:ext uri="{63B3BB69-23CF-44E3-9099-C40C66FF867C}">
                  <a14:compatExt spid="_x0000_s8634"/>
                </a:ext>
                <a:ext uri="{FF2B5EF4-FFF2-40B4-BE49-F238E27FC236}">
                  <a16:creationId xmlns:a16="http://schemas.microsoft.com/office/drawing/2014/main" id="{00000000-0008-0000-0300-0000B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42</xdr:row>
          <xdr:rowOff>0</xdr:rowOff>
        </xdr:from>
        <xdr:to>
          <xdr:col>10</xdr:col>
          <xdr:colOff>285750</xdr:colOff>
          <xdr:row>43</xdr:row>
          <xdr:rowOff>57150</xdr:rowOff>
        </xdr:to>
        <xdr:sp macro="" textlink="">
          <xdr:nvSpPr>
            <xdr:cNvPr id="8635" name="Választógomb 443" hidden="1">
              <a:extLst>
                <a:ext uri="{63B3BB69-23CF-44E3-9099-C40C66FF867C}">
                  <a14:compatExt spid="_x0000_s8635"/>
                </a:ext>
                <a:ext uri="{FF2B5EF4-FFF2-40B4-BE49-F238E27FC236}">
                  <a16:creationId xmlns:a16="http://schemas.microsoft.com/office/drawing/2014/main" id="{00000000-0008-0000-0300-0000B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42</xdr:row>
          <xdr:rowOff>0</xdr:rowOff>
        </xdr:from>
        <xdr:to>
          <xdr:col>13</xdr:col>
          <xdr:colOff>247650</xdr:colOff>
          <xdr:row>43</xdr:row>
          <xdr:rowOff>57150</xdr:rowOff>
        </xdr:to>
        <xdr:sp macro="" textlink="">
          <xdr:nvSpPr>
            <xdr:cNvPr id="8636" name="Választógomb 444" hidden="1">
              <a:extLst>
                <a:ext uri="{63B3BB69-23CF-44E3-9099-C40C66FF867C}">
                  <a14:compatExt spid="_x0000_s8636"/>
                </a:ext>
                <a:ext uri="{FF2B5EF4-FFF2-40B4-BE49-F238E27FC236}">
                  <a16:creationId xmlns:a16="http://schemas.microsoft.com/office/drawing/2014/main" id="{00000000-0008-0000-0300-0000B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44</xdr:row>
          <xdr:rowOff>95250</xdr:rowOff>
        </xdr:from>
        <xdr:to>
          <xdr:col>13</xdr:col>
          <xdr:colOff>400050</xdr:colOff>
          <xdr:row>47</xdr:row>
          <xdr:rowOff>19050</xdr:rowOff>
        </xdr:to>
        <xdr:sp macro="" textlink="">
          <xdr:nvSpPr>
            <xdr:cNvPr id="8637" name="Csoportpanel 445" hidden="1">
              <a:extLst>
                <a:ext uri="{63B3BB69-23CF-44E3-9099-C40C66FF867C}">
                  <a14:compatExt spid="_x0000_s8637"/>
                </a:ext>
                <a:ext uri="{FF2B5EF4-FFF2-40B4-BE49-F238E27FC236}">
                  <a16:creationId xmlns:a16="http://schemas.microsoft.com/office/drawing/2014/main" id="{00000000-0008-0000-0300-0000BD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44</xdr:row>
          <xdr:rowOff>190500</xdr:rowOff>
        </xdr:from>
        <xdr:to>
          <xdr:col>3</xdr:col>
          <xdr:colOff>114300</xdr:colOff>
          <xdr:row>46</xdr:row>
          <xdr:rowOff>57150</xdr:rowOff>
        </xdr:to>
        <xdr:sp macro="" textlink="">
          <xdr:nvSpPr>
            <xdr:cNvPr id="8638" name="Választógomb 446" hidden="1">
              <a:extLst>
                <a:ext uri="{63B3BB69-23CF-44E3-9099-C40C66FF867C}">
                  <a14:compatExt spid="_x0000_s8638"/>
                </a:ext>
                <a:ext uri="{FF2B5EF4-FFF2-40B4-BE49-F238E27FC236}">
                  <a16:creationId xmlns:a16="http://schemas.microsoft.com/office/drawing/2014/main" id="{00000000-0008-0000-0300-0000B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44</xdr:row>
          <xdr:rowOff>190500</xdr:rowOff>
        </xdr:from>
        <xdr:to>
          <xdr:col>5</xdr:col>
          <xdr:colOff>352425</xdr:colOff>
          <xdr:row>46</xdr:row>
          <xdr:rowOff>57150</xdr:rowOff>
        </xdr:to>
        <xdr:sp macro="" textlink="">
          <xdr:nvSpPr>
            <xdr:cNvPr id="8639" name="Választógomb 447" hidden="1">
              <a:extLst>
                <a:ext uri="{63B3BB69-23CF-44E3-9099-C40C66FF867C}">
                  <a14:compatExt spid="_x0000_s8639"/>
                </a:ext>
                <a:ext uri="{FF2B5EF4-FFF2-40B4-BE49-F238E27FC236}">
                  <a16:creationId xmlns:a16="http://schemas.microsoft.com/office/drawing/2014/main" id="{00000000-0008-0000-0300-0000B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44</xdr:row>
          <xdr:rowOff>190500</xdr:rowOff>
        </xdr:from>
        <xdr:to>
          <xdr:col>8</xdr:col>
          <xdr:colOff>47625</xdr:colOff>
          <xdr:row>46</xdr:row>
          <xdr:rowOff>57150</xdr:rowOff>
        </xdr:to>
        <xdr:sp macro="" textlink="">
          <xdr:nvSpPr>
            <xdr:cNvPr id="8640" name="Választógomb 448" hidden="1">
              <a:extLst>
                <a:ext uri="{63B3BB69-23CF-44E3-9099-C40C66FF867C}">
                  <a14:compatExt spid="_x0000_s8640"/>
                </a:ext>
                <a:ext uri="{FF2B5EF4-FFF2-40B4-BE49-F238E27FC236}">
                  <a16:creationId xmlns:a16="http://schemas.microsoft.com/office/drawing/2014/main" id="{00000000-0008-0000-0300-0000C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45</xdr:row>
          <xdr:rowOff>0</xdr:rowOff>
        </xdr:from>
        <xdr:to>
          <xdr:col>10</xdr:col>
          <xdr:colOff>285750</xdr:colOff>
          <xdr:row>46</xdr:row>
          <xdr:rowOff>57150</xdr:rowOff>
        </xdr:to>
        <xdr:sp macro="" textlink="">
          <xdr:nvSpPr>
            <xdr:cNvPr id="8641" name="Választógomb 449" hidden="1">
              <a:extLst>
                <a:ext uri="{63B3BB69-23CF-44E3-9099-C40C66FF867C}">
                  <a14:compatExt spid="_x0000_s8641"/>
                </a:ext>
                <a:ext uri="{FF2B5EF4-FFF2-40B4-BE49-F238E27FC236}">
                  <a16:creationId xmlns:a16="http://schemas.microsoft.com/office/drawing/2014/main" id="{00000000-0008-0000-0300-0000C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45</xdr:row>
          <xdr:rowOff>0</xdr:rowOff>
        </xdr:from>
        <xdr:to>
          <xdr:col>13</xdr:col>
          <xdr:colOff>247650</xdr:colOff>
          <xdr:row>46</xdr:row>
          <xdr:rowOff>57150</xdr:rowOff>
        </xdr:to>
        <xdr:sp macro="" textlink="">
          <xdr:nvSpPr>
            <xdr:cNvPr id="8642" name="Választógomb 450" hidden="1">
              <a:extLst>
                <a:ext uri="{63B3BB69-23CF-44E3-9099-C40C66FF867C}">
                  <a14:compatExt spid="_x0000_s8642"/>
                </a:ext>
                <a:ext uri="{FF2B5EF4-FFF2-40B4-BE49-F238E27FC236}">
                  <a16:creationId xmlns:a16="http://schemas.microsoft.com/office/drawing/2014/main" id="{00000000-0008-0000-0300-0000C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13</xdr:row>
          <xdr:rowOff>95250</xdr:rowOff>
        </xdr:from>
        <xdr:to>
          <xdr:col>13</xdr:col>
          <xdr:colOff>400050</xdr:colOff>
          <xdr:row>16</xdr:row>
          <xdr:rowOff>19050</xdr:rowOff>
        </xdr:to>
        <xdr:sp macro="" textlink="">
          <xdr:nvSpPr>
            <xdr:cNvPr id="8643" name="Csoportpanel 451" hidden="1">
              <a:extLst>
                <a:ext uri="{63B3BB69-23CF-44E3-9099-C40C66FF867C}">
                  <a14:compatExt spid="_x0000_s8643"/>
                </a:ext>
                <a:ext uri="{FF2B5EF4-FFF2-40B4-BE49-F238E27FC236}">
                  <a16:creationId xmlns:a16="http://schemas.microsoft.com/office/drawing/2014/main" id="{00000000-0008-0000-0300-0000C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xdr:row>
          <xdr:rowOff>190500</xdr:rowOff>
        </xdr:from>
        <xdr:to>
          <xdr:col>3</xdr:col>
          <xdr:colOff>114300</xdr:colOff>
          <xdr:row>15</xdr:row>
          <xdr:rowOff>57150</xdr:rowOff>
        </xdr:to>
        <xdr:sp macro="" textlink="">
          <xdr:nvSpPr>
            <xdr:cNvPr id="8644" name="Választógomb 452" hidden="1">
              <a:extLst>
                <a:ext uri="{63B3BB69-23CF-44E3-9099-C40C66FF867C}">
                  <a14:compatExt spid="_x0000_s8644"/>
                </a:ext>
                <a:ext uri="{FF2B5EF4-FFF2-40B4-BE49-F238E27FC236}">
                  <a16:creationId xmlns:a16="http://schemas.microsoft.com/office/drawing/2014/main" id="{00000000-0008-0000-0300-0000C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13</xdr:row>
          <xdr:rowOff>190500</xdr:rowOff>
        </xdr:from>
        <xdr:to>
          <xdr:col>5</xdr:col>
          <xdr:colOff>352425</xdr:colOff>
          <xdr:row>15</xdr:row>
          <xdr:rowOff>57150</xdr:rowOff>
        </xdr:to>
        <xdr:sp macro="" textlink="">
          <xdr:nvSpPr>
            <xdr:cNvPr id="8645" name="Választógomb 453" hidden="1">
              <a:extLst>
                <a:ext uri="{63B3BB69-23CF-44E3-9099-C40C66FF867C}">
                  <a14:compatExt spid="_x0000_s8645"/>
                </a:ext>
                <a:ext uri="{FF2B5EF4-FFF2-40B4-BE49-F238E27FC236}">
                  <a16:creationId xmlns:a16="http://schemas.microsoft.com/office/drawing/2014/main" id="{00000000-0008-0000-0300-0000C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13</xdr:row>
          <xdr:rowOff>190500</xdr:rowOff>
        </xdr:from>
        <xdr:to>
          <xdr:col>8</xdr:col>
          <xdr:colOff>47625</xdr:colOff>
          <xdr:row>15</xdr:row>
          <xdr:rowOff>57150</xdr:rowOff>
        </xdr:to>
        <xdr:sp macro="" textlink="">
          <xdr:nvSpPr>
            <xdr:cNvPr id="8646" name="Választógomb 454" hidden="1">
              <a:extLst>
                <a:ext uri="{63B3BB69-23CF-44E3-9099-C40C66FF867C}">
                  <a14:compatExt spid="_x0000_s8646"/>
                </a:ext>
                <a:ext uri="{FF2B5EF4-FFF2-40B4-BE49-F238E27FC236}">
                  <a16:creationId xmlns:a16="http://schemas.microsoft.com/office/drawing/2014/main" id="{00000000-0008-0000-0300-0000C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14</xdr:row>
          <xdr:rowOff>0</xdr:rowOff>
        </xdr:from>
        <xdr:to>
          <xdr:col>10</xdr:col>
          <xdr:colOff>285750</xdr:colOff>
          <xdr:row>15</xdr:row>
          <xdr:rowOff>57150</xdr:rowOff>
        </xdr:to>
        <xdr:sp macro="" textlink="">
          <xdr:nvSpPr>
            <xdr:cNvPr id="8647" name="Választógomb 455" hidden="1">
              <a:extLst>
                <a:ext uri="{63B3BB69-23CF-44E3-9099-C40C66FF867C}">
                  <a14:compatExt spid="_x0000_s8647"/>
                </a:ext>
                <a:ext uri="{FF2B5EF4-FFF2-40B4-BE49-F238E27FC236}">
                  <a16:creationId xmlns:a16="http://schemas.microsoft.com/office/drawing/2014/main" id="{00000000-0008-0000-0300-0000C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14</xdr:row>
          <xdr:rowOff>0</xdr:rowOff>
        </xdr:from>
        <xdr:to>
          <xdr:col>13</xdr:col>
          <xdr:colOff>247650</xdr:colOff>
          <xdr:row>15</xdr:row>
          <xdr:rowOff>57150</xdr:rowOff>
        </xdr:to>
        <xdr:sp macro="" textlink="">
          <xdr:nvSpPr>
            <xdr:cNvPr id="8648" name="Választógomb 456" hidden="1">
              <a:extLst>
                <a:ext uri="{63B3BB69-23CF-44E3-9099-C40C66FF867C}">
                  <a14:compatExt spid="_x0000_s8648"/>
                </a:ext>
                <a:ext uri="{FF2B5EF4-FFF2-40B4-BE49-F238E27FC236}">
                  <a16:creationId xmlns:a16="http://schemas.microsoft.com/office/drawing/2014/main" id="{00000000-0008-0000-0300-0000C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16</xdr:row>
          <xdr:rowOff>95250</xdr:rowOff>
        </xdr:from>
        <xdr:to>
          <xdr:col>13</xdr:col>
          <xdr:colOff>400050</xdr:colOff>
          <xdr:row>19</xdr:row>
          <xdr:rowOff>19050</xdr:rowOff>
        </xdr:to>
        <xdr:sp macro="" textlink="">
          <xdr:nvSpPr>
            <xdr:cNvPr id="8649" name="Csoportpanel 457" hidden="1">
              <a:extLst>
                <a:ext uri="{63B3BB69-23CF-44E3-9099-C40C66FF867C}">
                  <a14:compatExt spid="_x0000_s8649"/>
                </a:ext>
                <a:ext uri="{FF2B5EF4-FFF2-40B4-BE49-F238E27FC236}">
                  <a16:creationId xmlns:a16="http://schemas.microsoft.com/office/drawing/2014/main" id="{00000000-0008-0000-0300-0000C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190500</xdr:rowOff>
        </xdr:from>
        <xdr:to>
          <xdr:col>3</xdr:col>
          <xdr:colOff>114300</xdr:colOff>
          <xdr:row>18</xdr:row>
          <xdr:rowOff>57150</xdr:rowOff>
        </xdr:to>
        <xdr:sp macro="" textlink="">
          <xdr:nvSpPr>
            <xdr:cNvPr id="8650" name="Választógomb 458" hidden="1">
              <a:extLst>
                <a:ext uri="{63B3BB69-23CF-44E3-9099-C40C66FF867C}">
                  <a14:compatExt spid="_x0000_s8650"/>
                </a:ext>
                <a:ext uri="{FF2B5EF4-FFF2-40B4-BE49-F238E27FC236}">
                  <a16:creationId xmlns:a16="http://schemas.microsoft.com/office/drawing/2014/main" id="{00000000-0008-0000-0300-0000C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16</xdr:row>
          <xdr:rowOff>190500</xdr:rowOff>
        </xdr:from>
        <xdr:to>
          <xdr:col>5</xdr:col>
          <xdr:colOff>352425</xdr:colOff>
          <xdr:row>18</xdr:row>
          <xdr:rowOff>57150</xdr:rowOff>
        </xdr:to>
        <xdr:sp macro="" textlink="">
          <xdr:nvSpPr>
            <xdr:cNvPr id="8651" name="Választógomb 459" hidden="1">
              <a:extLst>
                <a:ext uri="{63B3BB69-23CF-44E3-9099-C40C66FF867C}">
                  <a14:compatExt spid="_x0000_s8651"/>
                </a:ext>
                <a:ext uri="{FF2B5EF4-FFF2-40B4-BE49-F238E27FC236}">
                  <a16:creationId xmlns:a16="http://schemas.microsoft.com/office/drawing/2014/main" id="{00000000-0008-0000-0300-0000C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16</xdr:row>
          <xdr:rowOff>190500</xdr:rowOff>
        </xdr:from>
        <xdr:to>
          <xdr:col>8</xdr:col>
          <xdr:colOff>47625</xdr:colOff>
          <xdr:row>18</xdr:row>
          <xdr:rowOff>57150</xdr:rowOff>
        </xdr:to>
        <xdr:sp macro="" textlink="">
          <xdr:nvSpPr>
            <xdr:cNvPr id="8652" name="Választógomb 460" hidden="1">
              <a:extLst>
                <a:ext uri="{63B3BB69-23CF-44E3-9099-C40C66FF867C}">
                  <a14:compatExt spid="_x0000_s8652"/>
                </a:ext>
                <a:ext uri="{FF2B5EF4-FFF2-40B4-BE49-F238E27FC236}">
                  <a16:creationId xmlns:a16="http://schemas.microsoft.com/office/drawing/2014/main" id="{00000000-0008-0000-0300-0000C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17</xdr:row>
          <xdr:rowOff>0</xdr:rowOff>
        </xdr:from>
        <xdr:to>
          <xdr:col>10</xdr:col>
          <xdr:colOff>285750</xdr:colOff>
          <xdr:row>18</xdr:row>
          <xdr:rowOff>57150</xdr:rowOff>
        </xdr:to>
        <xdr:sp macro="" textlink="">
          <xdr:nvSpPr>
            <xdr:cNvPr id="8653" name="Választógomb 461" hidden="1">
              <a:extLst>
                <a:ext uri="{63B3BB69-23CF-44E3-9099-C40C66FF867C}">
                  <a14:compatExt spid="_x0000_s8653"/>
                </a:ext>
                <a:ext uri="{FF2B5EF4-FFF2-40B4-BE49-F238E27FC236}">
                  <a16:creationId xmlns:a16="http://schemas.microsoft.com/office/drawing/2014/main" id="{00000000-0008-0000-0300-0000C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17</xdr:row>
          <xdr:rowOff>0</xdr:rowOff>
        </xdr:from>
        <xdr:to>
          <xdr:col>13</xdr:col>
          <xdr:colOff>247650</xdr:colOff>
          <xdr:row>18</xdr:row>
          <xdr:rowOff>57150</xdr:rowOff>
        </xdr:to>
        <xdr:sp macro="" textlink="">
          <xdr:nvSpPr>
            <xdr:cNvPr id="8654" name="Választógomb 462" hidden="1">
              <a:extLst>
                <a:ext uri="{63B3BB69-23CF-44E3-9099-C40C66FF867C}">
                  <a14:compatExt spid="_x0000_s8654"/>
                </a:ext>
                <a:ext uri="{FF2B5EF4-FFF2-40B4-BE49-F238E27FC236}">
                  <a16:creationId xmlns:a16="http://schemas.microsoft.com/office/drawing/2014/main" id="{00000000-0008-0000-0300-0000C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30</xdr:row>
          <xdr:rowOff>95250</xdr:rowOff>
        </xdr:from>
        <xdr:to>
          <xdr:col>13</xdr:col>
          <xdr:colOff>400050</xdr:colOff>
          <xdr:row>33</xdr:row>
          <xdr:rowOff>19050</xdr:rowOff>
        </xdr:to>
        <xdr:sp macro="" textlink="">
          <xdr:nvSpPr>
            <xdr:cNvPr id="8655" name="Csoportpanel 463" hidden="1">
              <a:extLst>
                <a:ext uri="{63B3BB69-23CF-44E3-9099-C40C66FF867C}">
                  <a14:compatExt spid="_x0000_s8655"/>
                </a:ext>
                <a:ext uri="{FF2B5EF4-FFF2-40B4-BE49-F238E27FC236}">
                  <a16:creationId xmlns:a16="http://schemas.microsoft.com/office/drawing/2014/main" id="{00000000-0008-0000-0300-0000C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30</xdr:row>
          <xdr:rowOff>190500</xdr:rowOff>
        </xdr:from>
        <xdr:to>
          <xdr:col>3</xdr:col>
          <xdr:colOff>114300</xdr:colOff>
          <xdr:row>32</xdr:row>
          <xdr:rowOff>57150</xdr:rowOff>
        </xdr:to>
        <xdr:sp macro="" textlink="">
          <xdr:nvSpPr>
            <xdr:cNvPr id="8656" name="Választógomb 464" hidden="1">
              <a:extLst>
                <a:ext uri="{63B3BB69-23CF-44E3-9099-C40C66FF867C}">
                  <a14:compatExt spid="_x0000_s8656"/>
                </a:ext>
                <a:ext uri="{FF2B5EF4-FFF2-40B4-BE49-F238E27FC236}">
                  <a16:creationId xmlns:a16="http://schemas.microsoft.com/office/drawing/2014/main" id="{00000000-0008-0000-0300-0000D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30</xdr:row>
          <xdr:rowOff>190500</xdr:rowOff>
        </xdr:from>
        <xdr:to>
          <xdr:col>5</xdr:col>
          <xdr:colOff>352425</xdr:colOff>
          <xdr:row>32</xdr:row>
          <xdr:rowOff>57150</xdr:rowOff>
        </xdr:to>
        <xdr:sp macro="" textlink="">
          <xdr:nvSpPr>
            <xdr:cNvPr id="8657" name="Választógomb 465" hidden="1">
              <a:extLst>
                <a:ext uri="{63B3BB69-23CF-44E3-9099-C40C66FF867C}">
                  <a14:compatExt spid="_x0000_s8657"/>
                </a:ext>
                <a:ext uri="{FF2B5EF4-FFF2-40B4-BE49-F238E27FC236}">
                  <a16:creationId xmlns:a16="http://schemas.microsoft.com/office/drawing/2014/main" id="{00000000-0008-0000-0300-0000D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30</xdr:row>
          <xdr:rowOff>190500</xdr:rowOff>
        </xdr:from>
        <xdr:to>
          <xdr:col>8</xdr:col>
          <xdr:colOff>47625</xdr:colOff>
          <xdr:row>32</xdr:row>
          <xdr:rowOff>57150</xdr:rowOff>
        </xdr:to>
        <xdr:sp macro="" textlink="">
          <xdr:nvSpPr>
            <xdr:cNvPr id="8658" name="Választógomb 466" hidden="1">
              <a:extLst>
                <a:ext uri="{63B3BB69-23CF-44E3-9099-C40C66FF867C}">
                  <a14:compatExt spid="_x0000_s8658"/>
                </a:ext>
                <a:ext uri="{FF2B5EF4-FFF2-40B4-BE49-F238E27FC236}">
                  <a16:creationId xmlns:a16="http://schemas.microsoft.com/office/drawing/2014/main" id="{00000000-0008-0000-0300-0000D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31</xdr:row>
          <xdr:rowOff>0</xdr:rowOff>
        </xdr:from>
        <xdr:to>
          <xdr:col>10</xdr:col>
          <xdr:colOff>285750</xdr:colOff>
          <xdr:row>32</xdr:row>
          <xdr:rowOff>57150</xdr:rowOff>
        </xdr:to>
        <xdr:sp macro="" textlink="">
          <xdr:nvSpPr>
            <xdr:cNvPr id="8659" name="Választógomb 467" hidden="1">
              <a:extLst>
                <a:ext uri="{63B3BB69-23CF-44E3-9099-C40C66FF867C}">
                  <a14:compatExt spid="_x0000_s8659"/>
                </a:ext>
                <a:ext uri="{FF2B5EF4-FFF2-40B4-BE49-F238E27FC236}">
                  <a16:creationId xmlns:a16="http://schemas.microsoft.com/office/drawing/2014/main" id="{00000000-0008-0000-0300-0000D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31</xdr:row>
          <xdr:rowOff>0</xdr:rowOff>
        </xdr:from>
        <xdr:to>
          <xdr:col>13</xdr:col>
          <xdr:colOff>247650</xdr:colOff>
          <xdr:row>32</xdr:row>
          <xdr:rowOff>57150</xdr:rowOff>
        </xdr:to>
        <xdr:sp macro="" textlink="">
          <xdr:nvSpPr>
            <xdr:cNvPr id="8660" name="Választógomb 468" hidden="1">
              <a:extLst>
                <a:ext uri="{63B3BB69-23CF-44E3-9099-C40C66FF867C}">
                  <a14:compatExt spid="_x0000_s8660"/>
                </a:ext>
                <a:ext uri="{FF2B5EF4-FFF2-40B4-BE49-F238E27FC236}">
                  <a16:creationId xmlns:a16="http://schemas.microsoft.com/office/drawing/2014/main" id="{00000000-0008-0000-0300-0000D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33</xdr:row>
          <xdr:rowOff>95250</xdr:rowOff>
        </xdr:from>
        <xdr:to>
          <xdr:col>13</xdr:col>
          <xdr:colOff>400050</xdr:colOff>
          <xdr:row>36</xdr:row>
          <xdr:rowOff>19050</xdr:rowOff>
        </xdr:to>
        <xdr:sp macro="" textlink="">
          <xdr:nvSpPr>
            <xdr:cNvPr id="8661" name="Csoportpanel 469" hidden="1">
              <a:extLst>
                <a:ext uri="{63B3BB69-23CF-44E3-9099-C40C66FF867C}">
                  <a14:compatExt spid="_x0000_s8661"/>
                </a:ext>
                <a:ext uri="{FF2B5EF4-FFF2-40B4-BE49-F238E27FC236}">
                  <a16:creationId xmlns:a16="http://schemas.microsoft.com/office/drawing/2014/main" id="{00000000-0008-0000-0300-0000D5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33</xdr:row>
          <xdr:rowOff>190500</xdr:rowOff>
        </xdr:from>
        <xdr:to>
          <xdr:col>3</xdr:col>
          <xdr:colOff>114300</xdr:colOff>
          <xdr:row>35</xdr:row>
          <xdr:rowOff>57150</xdr:rowOff>
        </xdr:to>
        <xdr:sp macro="" textlink="">
          <xdr:nvSpPr>
            <xdr:cNvPr id="8662" name="Választógomb 470" hidden="1">
              <a:extLst>
                <a:ext uri="{63B3BB69-23CF-44E3-9099-C40C66FF867C}">
                  <a14:compatExt spid="_x0000_s8662"/>
                </a:ext>
                <a:ext uri="{FF2B5EF4-FFF2-40B4-BE49-F238E27FC236}">
                  <a16:creationId xmlns:a16="http://schemas.microsoft.com/office/drawing/2014/main" id="{00000000-0008-0000-0300-0000D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33</xdr:row>
          <xdr:rowOff>190500</xdr:rowOff>
        </xdr:from>
        <xdr:to>
          <xdr:col>5</xdr:col>
          <xdr:colOff>352425</xdr:colOff>
          <xdr:row>35</xdr:row>
          <xdr:rowOff>57150</xdr:rowOff>
        </xdr:to>
        <xdr:sp macro="" textlink="">
          <xdr:nvSpPr>
            <xdr:cNvPr id="8663" name="Választógomb 471" hidden="1">
              <a:extLst>
                <a:ext uri="{63B3BB69-23CF-44E3-9099-C40C66FF867C}">
                  <a14:compatExt spid="_x0000_s8663"/>
                </a:ext>
                <a:ext uri="{FF2B5EF4-FFF2-40B4-BE49-F238E27FC236}">
                  <a16:creationId xmlns:a16="http://schemas.microsoft.com/office/drawing/2014/main" id="{00000000-0008-0000-0300-0000D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33</xdr:row>
          <xdr:rowOff>190500</xdr:rowOff>
        </xdr:from>
        <xdr:to>
          <xdr:col>8</xdr:col>
          <xdr:colOff>47625</xdr:colOff>
          <xdr:row>35</xdr:row>
          <xdr:rowOff>57150</xdr:rowOff>
        </xdr:to>
        <xdr:sp macro="" textlink="">
          <xdr:nvSpPr>
            <xdr:cNvPr id="8664" name="Választógomb 472" hidden="1">
              <a:extLst>
                <a:ext uri="{63B3BB69-23CF-44E3-9099-C40C66FF867C}">
                  <a14:compatExt spid="_x0000_s8664"/>
                </a:ext>
                <a:ext uri="{FF2B5EF4-FFF2-40B4-BE49-F238E27FC236}">
                  <a16:creationId xmlns:a16="http://schemas.microsoft.com/office/drawing/2014/main" id="{00000000-0008-0000-0300-0000D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34</xdr:row>
          <xdr:rowOff>0</xdr:rowOff>
        </xdr:from>
        <xdr:to>
          <xdr:col>10</xdr:col>
          <xdr:colOff>285750</xdr:colOff>
          <xdr:row>35</xdr:row>
          <xdr:rowOff>57150</xdr:rowOff>
        </xdr:to>
        <xdr:sp macro="" textlink="">
          <xdr:nvSpPr>
            <xdr:cNvPr id="8665" name="Választógomb 473" hidden="1">
              <a:extLst>
                <a:ext uri="{63B3BB69-23CF-44E3-9099-C40C66FF867C}">
                  <a14:compatExt spid="_x0000_s8665"/>
                </a:ext>
                <a:ext uri="{FF2B5EF4-FFF2-40B4-BE49-F238E27FC236}">
                  <a16:creationId xmlns:a16="http://schemas.microsoft.com/office/drawing/2014/main" id="{00000000-0008-0000-0300-0000D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34</xdr:row>
          <xdr:rowOff>0</xdr:rowOff>
        </xdr:from>
        <xdr:to>
          <xdr:col>13</xdr:col>
          <xdr:colOff>247650</xdr:colOff>
          <xdr:row>35</xdr:row>
          <xdr:rowOff>57150</xdr:rowOff>
        </xdr:to>
        <xdr:sp macro="" textlink="">
          <xdr:nvSpPr>
            <xdr:cNvPr id="8666" name="Választógomb 474" hidden="1">
              <a:extLst>
                <a:ext uri="{63B3BB69-23CF-44E3-9099-C40C66FF867C}">
                  <a14:compatExt spid="_x0000_s8666"/>
                </a:ext>
                <a:ext uri="{FF2B5EF4-FFF2-40B4-BE49-F238E27FC236}">
                  <a16:creationId xmlns:a16="http://schemas.microsoft.com/office/drawing/2014/main" id="{00000000-0008-0000-0300-0000D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48</xdr:row>
          <xdr:rowOff>95250</xdr:rowOff>
        </xdr:from>
        <xdr:to>
          <xdr:col>13</xdr:col>
          <xdr:colOff>400050</xdr:colOff>
          <xdr:row>51</xdr:row>
          <xdr:rowOff>19050</xdr:rowOff>
        </xdr:to>
        <xdr:sp macro="" textlink="">
          <xdr:nvSpPr>
            <xdr:cNvPr id="8667" name="Csoportpanel 475" hidden="1">
              <a:extLst>
                <a:ext uri="{63B3BB69-23CF-44E3-9099-C40C66FF867C}">
                  <a14:compatExt spid="_x0000_s8667"/>
                </a:ext>
                <a:ext uri="{FF2B5EF4-FFF2-40B4-BE49-F238E27FC236}">
                  <a16:creationId xmlns:a16="http://schemas.microsoft.com/office/drawing/2014/main" id="{00000000-0008-0000-0300-0000DB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48</xdr:row>
          <xdr:rowOff>190500</xdr:rowOff>
        </xdr:from>
        <xdr:to>
          <xdr:col>3</xdr:col>
          <xdr:colOff>114300</xdr:colOff>
          <xdr:row>50</xdr:row>
          <xdr:rowOff>57150</xdr:rowOff>
        </xdr:to>
        <xdr:sp macro="" textlink="">
          <xdr:nvSpPr>
            <xdr:cNvPr id="8668" name="Választógomb 476" hidden="1">
              <a:extLst>
                <a:ext uri="{63B3BB69-23CF-44E3-9099-C40C66FF867C}">
                  <a14:compatExt spid="_x0000_s8668"/>
                </a:ext>
                <a:ext uri="{FF2B5EF4-FFF2-40B4-BE49-F238E27FC236}">
                  <a16:creationId xmlns:a16="http://schemas.microsoft.com/office/drawing/2014/main" id="{00000000-0008-0000-0300-0000D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48</xdr:row>
          <xdr:rowOff>190500</xdr:rowOff>
        </xdr:from>
        <xdr:to>
          <xdr:col>5</xdr:col>
          <xdr:colOff>352425</xdr:colOff>
          <xdr:row>50</xdr:row>
          <xdr:rowOff>57150</xdr:rowOff>
        </xdr:to>
        <xdr:sp macro="" textlink="">
          <xdr:nvSpPr>
            <xdr:cNvPr id="8669" name="Választógomb 477" hidden="1">
              <a:extLst>
                <a:ext uri="{63B3BB69-23CF-44E3-9099-C40C66FF867C}">
                  <a14:compatExt spid="_x0000_s8669"/>
                </a:ext>
                <a:ext uri="{FF2B5EF4-FFF2-40B4-BE49-F238E27FC236}">
                  <a16:creationId xmlns:a16="http://schemas.microsoft.com/office/drawing/2014/main" id="{00000000-0008-0000-0300-0000D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48</xdr:row>
          <xdr:rowOff>190500</xdr:rowOff>
        </xdr:from>
        <xdr:to>
          <xdr:col>8</xdr:col>
          <xdr:colOff>47625</xdr:colOff>
          <xdr:row>50</xdr:row>
          <xdr:rowOff>57150</xdr:rowOff>
        </xdr:to>
        <xdr:sp macro="" textlink="">
          <xdr:nvSpPr>
            <xdr:cNvPr id="8670" name="Választógomb 478" hidden="1">
              <a:extLst>
                <a:ext uri="{63B3BB69-23CF-44E3-9099-C40C66FF867C}">
                  <a14:compatExt spid="_x0000_s8670"/>
                </a:ext>
                <a:ext uri="{FF2B5EF4-FFF2-40B4-BE49-F238E27FC236}">
                  <a16:creationId xmlns:a16="http://schemas.microsoft.com/office/drawing/2014/main" id="{00000000-0008-0000-0300-0000D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49</xdr:row>
          <xdr:rowOff>0</xdr:rowOff>
        </xdr:from>
        <xdr:to>
          <xdr:col>10</xdr:col>
          <xdr:colOff>285750</xdr:colOff>
          <xdr:row>50</xdr:row>
          <xdr:rowOff>57150</xdr:rowOff>
        </xdr:to>
        <xdr:sp macro="" textlink="">
          <xdr:nvSpPr>
            <xdr:cNvPr id="8671" name="Választógomb 479" hidden="1">
              <a:extLst>
                <a:ext uri="{63B3BB69-23CF-44E3-9099-C40C66FF867C}">
                  <a14:compatExt spid="_x0000_s8671"/>
                </a:ext>
                <a:ext uri="{FF2B5EF4-FFF2-40B4-BE49-F238E27FC236}">
                  <a16:creationId xmlns:a16="http://schemas.microsoft.com/office/drawing/2014/main" id="{00000000-0008-0000-0300-0000D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49</xdr:row>
          <xdr:rowOff>0</xdr:rowOff>
        </xdr:from>
        <xdr:to>
          <xdr:col>13</xdr:col>
          <xdr:colOff>247650</xdr:colOff>
          <xdr:row>50</xdr:row>
          <xdr:rowOff>57150</xdr:rowOff>
        </xdr:to>
        <xdr:sp macro="" textlink="">
          <xdr:nvSpPr>
            <xdr:cNvPr id="8672" name="Választógomb 480" hidden="1">
              <a:extLst>
                <a:ext uri="{63B3BB69-23CF-44E3-9099-C40C66FF867C}">
                  <a14:compatExt spid="_x0000_s8672"/>
                </a:ext>
                <a:ext uri="{FF2B5EF4-FFF2-40B4-BE49-F238E27FC236}">
                  <a16:creationId xmlns:a16="http://schemas.microsoft.com/office/drawing/2014/main" id="{00000000-0008-0000-0300-0000E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51</xdr:row>
          <xdr:rowOff>95250</xdr:rowOff>
        </xdr:from>
        <xdr:to>
          <xdr:col>13</xdr:col>
          <xdr:colOff>400050</xdr:colOff>
          <xdr:row>54</xdr:row>
          <xdr:rowOff>19050</xdr:rowOff>
        </xdr:to>
        <xdr:sp macro="" textlink="">
          <xdr:nvSpPr>
            <xdr:cNvPr id="8673" name="Csoportpanel 481" hidden="1">
              <a:extLst>
                <a:ext uri="{63B3BB69-23CF-44E3-9099-C40C66FF867C}">
                  <a14:compatExt spid="_x0000_s8673"/>
                </a:ext>
                <a:ext uri="{FF2B5EF4-FFF2-40B4-BE49-F238E27FC236}">
                  <a16:creationId xmlns:a16="http://schemas.microsoft.com/office/drawing/2014/main" id="{00000000-0008-0000-0300-0000E1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51</xdr:row>
          <xdr:rowOff>190500</xdr:rowOff>
        </xdr:from>
        <xdr:to>
          <xdr:col>3</xdr:col>
          <xdr:colOff>114300</xdr:colOff>
          <xdr:row>53</xdr:row>
          <xdr:rowOff>57150</xdr:rowOff>
        </xdr:to>
        <xdr:sp macro="" textlink="">
          <xdr:nvSpPr>
            <xdr:cNvPr id="8674" name="Választógomb 482" hidden="1">
              <a:extLst>
                <a:ext uri="{63B3BB69-23CF-44E3-9099-C40C66FF867C}">
                  <a14:compatExt spid="_x0000_s8674"/>
                </a:ext>
                <a:ext uri="{FF2B5EF4-FFF2-40B4-BE49-F238E27FC236}">
                  <a16:creationId xmlns:a16="http://schemas.microsoft.com/office/drawing/2014/main" id="{00000000-0008-0000-0300-0000E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51</xdr:row>
          <xdr:rowOff>190500</xdr:rowOff>
        </xdr:from>
        <xdr:to>
          <xdr:col>5</xdr:col>
          <xdr:colOff>352425</xdr:colOff>
          <xdr:row>53</xdr:row>
          <xdr:rowOff>57150</xdr:rowOff>
        </xdr:to>
        <xdr:sp macro="" textlink="">
          <xdr:nvSpPr>
            <xdr:cNvPr id="8675" name="Választógomb 483" hidden="1">
              <a:extLst>
                <a:ext uri="{63B3BB69-23CF-44E3-9099-C40C66FF867C}">
                  <a14:compatExt spid="_x0000_s8675"/>
                </a:ext>
                <a:ext uri="{FF2B5EF4-FFF2-40B4-BE49-F238E27FC236}">
                  <a16:creationId xmlns:a16="http://schemas.microsoft.com/office/drawing/2014/main" id="{00000000-0008-0000-0300-0000E3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erősödött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51</xdr:row>
          <xdr:rowOff>190500</xdr:rowOff>
        </xdr:from>
        <xdr:to>
          <xdr:col>8</xdr:col>
          <xdr:colOff>47625</xdr:colOff>
          <xdr:row>53</xdr:row>
          <xdr:rowOff>57150</xdr:rowOff>
        </xdr:to>
        <xdr:sp macro="" textlink="">
          <xdr:nvSpPr>
            <xdr:cNvPr id="8676" name="Választógomb 484" hidden="1">
              <a:extLst>
                <a:ext uri="{63B3BB69-23CF-44E3-9099-C40C66FF867C}">
                  <a14:compatExt spid="_x0000_s8676"/>
                </a:ext>
                <a:ext uri="{FF2B5EF4-FFF2-40B4-BE49-F238E27FC236}">
                  <a16:creationId xmlns:a16="http://schemas.microsoft.com/office/drawing/2014/main" id="{00000000-0008-0000-0300-0000E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52</xdr:row>
          <xdr:rowOff>0</xdr:rowOff>
        </xdr:from>
        <xdr:to>
          <xdr:col>10</xdr:col>
          <xdr:colOff>285750</xdr:colOff>
          <xdr:row>53</xdr:row>
          <xdr:rowOff>57150</xdr:rowOff>
        </xdr:to>
        <xdr:sp macro="" textlink="">
          <xdr:nvSpPr>
            <xdr:cNvPr id="8677" name="Választógomb 485" hidden="1">
              <a:extLst>
                <a:ext uri="{63B3BB69-23CF-44E3-9099-C40C66FF867C}">
                  <a14:compatExt spid="_x0000_s8677"/>
                </a:ext>
                <a:ext uri="{FF2B5EF4-FFF2-40B4-BE49-F238E27FC236}">
                  <a16:creationId xmlns:a16="http://schemas.microsoft.com/office/drawing/2014/main" id="{00000000-0008-0000-0300-0000E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52</xdr:row>
          <xdr:rowOff>0</xdr:rowOff>
        </xdr:from>
        <xdr:to>
          <xdr:col>13</xdr:col>
          <xdr:colOff>247650</xdr:colOff>
          <xdr:row>53</xdr:row>
          <xdr:rowOff>57150</xdr:rowOff>
        </xdr:to>
        <xdr:sp macro="" textlink="">
          <xdr:nvSpPr>
            <xdr:cNvPr id="8678" name="Választógomb 486" hidden="1">
              <a:extLst>
                <a:ext uri="{63B3BB69-23CF-44E3-9099-C40C66FF867C}">
                  <a14:compatExt spid="_x0000_s8678"/>
                </a:ext>
                <a:ext uri="{FF2B5EF4-FFF2-40B4-BE49-F238E27FC236}">
                  <a16:creationId xmlns:a16="http://schemas.microsoft.com/office/drawing/2014/main" id="{00000000-0008-0000-0300-0000E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95250</xdr:rowOff>
        </xdr:from>
        <xdr:to>
          <xdr:col>12</xdr:col>
          <xdr:colOff>66675</xdr:colOff>
          <xdr:row>60</xdr:row>
          <xdr:rowOff>19050</xdr:rowOff>
        </xdr:to>
        <xdr:sp macro="" textlink="">
          <xdr:nvSpPr>
            <xdr:cNvPr id="8679" name="Csoportpanel 487" hidden="1">
              <a:extLst>
                <a:ext uri="{63B3BB69-23CF-44E3-9099-C40C66FF867C}">
                  <a14:compatExt spid="_x0000_s8679"/>
                </a:ext>
                <a:ext uri="{FF2B5EF4-FFF2-40B4-BE49-F238E27FC236}">
                  <a16:creationId xmlns:a16="http://schemas.microsoft.com/office/drawing/2014/main" id="{00000000-0008-0000-0300-0000E7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57</xdr:row>
          <xdr:rowOff>190500</xdr:rowOff>
        </xdr:from>
        <xdr:to>
          <xdr:col>2</xdr:col>
          <xdr:colOff>228600</xdr:colOff>
          <xdr:row>59</xdr:row>
          <xdr:rowOff>57150</xdr:rowOff>
        </xdr:to>
        <xdr:sp macro="" textlink="">
          <xdr:nvSpPr>
            <xdr:cNvPr id="8680" name="Választógomb 488" hidden="1">
              <a:extLst>
                <a:ext uri="{63B3BB69-23CF-44E3-9099-C40C66FF867C}">
                  <a14:compatExt spid="_x0000_s8680"/>
                </a:ext>
                <a:ext uri="{FF2B5EF4-FFF2-40B4-BE49-F238E27FC236}">
                  <a16:creationId xmlns:a16="http://schemas.microsoft.com/office/drawing/2014/main" id="{00000000-0008-0000-0300-0000E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57</xdr:row>
          <xdr:rowOff>190500</xdr:rowOff>
        </xdr:from>
        <xdr:to>
          <xdr:col>4</xdr:col>
          <xdr:colOff>466725</xdr:colOff>
          <xdr:row>59</xdr:row>
          <xdr:rowOff>57150</xdr:rowOff>
        </xdr:to>
        <xdr:sp macro="" textlink="">
          <xdr:nvSpPr>
            <xdr:cNvPr id="8681" name="Választógomb 489" hidden="1">
              <a:extLst>
                <a:ext uri="{63B3BB69-23CF-44E3-9099-C40C66FF867C}">
                  <a14:compatExt spid="_x0000_s8681"/>
                </a:ext>
                <a:ext uri="{FF2B5EF4-FFF2-40B4-BE49-F238E27FC236}">
                  <a16:creationId xmlns:a16="http://schemas.microsoft.com/office/drawing/2014/main" id="{00000000-0008-0000-0300-0000E9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57</xdr:row>
          <xdr:rowOff>190500</xdr:rowOff>
        </xdr:from>
        <xdr:to>
          <xdr:col>7</xdr:col>
          <xdr:colOff>161925</xdr:colOff>
          <xdr:row>59</xdr:row>
          <xdr:rowOff>57150</xdr:rowOff>
        </xdr:to>
        <xdr:sp macro="" textlink="">
          <xdr:nvSpPr>
            <xdr:cNvPr id="8682" name="Választógomb 490" hidden="1">
              <a:extLst>
                <a:ext uri="{63B3BB69-23CF-44E3-9099-C40C66FF867C}">
                  <a14:compatExt spid="_x0000_s8682"/>
                </a:ext>
                <a:ext uri="{FF2B5EF4-FFF2-40B4-BE49-F238E27FC236}">
                  <a16:creationId xmlns:a16="http://schemas.microsoft.com/office/drawing/2014/main" id="{00000000-0008-0000-0300-0000E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58</xdr:row>
          <xdr:rowOff>0</xdr:rowOff>
        </xdr:from>
        <xdr:to>
          <xdr:col>9</xdr:col>
          <xdr:colOff>400050</xdr:colOff>
          <xdr:row>59</xdr:row>
          <xdr:rowOff>57150</xdr:rowOff>
        </xdr:to>
        <xdr:sp macro="" textlink="">
          <xdr:nvSpPr>
            <xdr:cNvPr id="8683" name="Választógomb 491" hidden="1">
              <a:extLst>
                <a:ext uri="{63B3BB69-23CF-44E3-9099-C40C66FF867C}">
                  <a14:compatExt spid="_x0000_s8683"/>
                </a:ext>
                <a:ext uri="{FF2B5EF4-FFF2-40B4-BE49-F238E27FC236}">
                  <a16:creationId xmlns:a16="http://schemas.microsoft.com/office/drawing/2014/main" id="{00000000-0008-0000-0300-0000E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58</xdr:row>
          <xdr:rowOff>0</xdr:rowOff>
        </xdr:from>
        <xdr:to>
          <xdr:col>11</xdr:col>
          <xdr:colOff>523875</xdr:colOff>
          <xdr:row>59</xdr:row>
          <xdr:rowOff>57150</xdr:rowOff>
        </xdr:to>
        <xdr:sp macro="" textlink="">
          <xdr:nvSpPr>
            <xdr:cNvPr id="8684" name="Választógomb 492" hidden="1">
              <a:extLst>
                <a:ext uri="{63B3BB69-23CF-44E3-9099-C40C66FF867C}">
                  <a14:compatExt spid="_x0000_s8684"/>
                </a:ext>
                <a:ext uri="{FF2B5EF4-FFF2-40B4-BE49-F238E27FC236}">
                  <a16:creationId xmlns:a16="http://schemas.microsoft.com/office/drawing/2014/main" id="{00000000-0008-0000-0300-0000E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60</xdr:row>
          <xdr:rowOff>95250</xdr:rowOff>
        </xdr:from>
        <xdr:to>
          <xdr:col>13</xdr:col>
          <xdr:colOff>400050</xdr:colOff>
          <xdr:row>63</xdr:row>
          <xdr:rowOff>19050</xdr:rowOff>
        </xdr:to>
        <xdr:sp macro="" textlink="">
          <xdr:nvSpPr>
            <xdr:cNvPr id="8685" name="Csoportpanel 493" hidden="1">
              <a:extLst>
                <a:ext uri="{63B3BB69-23CF-44E3-9099-C40C66FF867C}">
                  <a14:compatExt spid="_x0000_s8685"/>
                </a:ext>
                <a:ext uri="{FF2B5EF4-FFF2-40B4-BE49-F238E27FC236}">
                  <a16:creationId xmlns:a16="http://schemas.microsoft.com/office/drawing/2014/main" id="{00000000-0008-0000-0300-0000ED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60</xdr:row>
          <xdr:rowOff>190500</xdr:rowOff>
        </xdr:from>
        <xdr:to>
          <xdr:col>3</xdr:col>
          <xdr:colOff>114300</xdr:colOff>
          <xdr:row>62</xdr:row>
          <xdr:rowOff>57150</xdr:rowOff>
        </xdr:to>
        <xdr:sp macro="" textlink="">
          <xdr:nvSpPr>
            <xdr:cNvPr id="8686" name="Választógomb 494" hidden="1">
              <a:extLst>
                <a:ext uri="{63B3BB69-23CF-44E3-9099-C40C66FF867C}">
                  <a14:compatExt spid="_x0000_s8686"/>
                </a:ext>
                <a:ext uri="{FF2B5EF4-FFF2-40B4-BE49-F238E27FC236}">
                  <a16:creationId xmlns:a16="http://schemas.microsoft.com/office/drawing/2014/main" id="{00000000-0008-0000-0300-0000E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60</xdr:row>
          <xdr:rowOff>190500</xdr:rowOff>
        </xdr:from>
        <xdr:to>
          <xdr:col>5</xdr:col>
          <xdr:colOff>352425</xdr:colOff>
          <xdr:row>62</xdr:row>
          <xdr:rowOff>57150</xdr:rowOff>
        </xdr:to>
        <xdr:sp macro="" textlink="">
          <xdr:nvSpPr>
            <xdr:cNvPr id="8687" name="Választógomb 495" hidden="1">
              <a:extLst>
                <a:ext uri="{63B3BB69-23CF-44E3-9099-C40C66FF867C}">
                  <a14:compatExt spid="_x0000_s8687"/>
                </a:ext>
                <a:ext uri="{FF2B5EF4-FFF2-40B4-BE49-F238E27FC236}">
                  <a16:creationId xmlns:a16="http://schemas.microsoft.com/office/drawing/2014/main" id="{00000000-0008-0000-0300-0000EF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60</xdr:row>
          <xdr:rowOff>190500</xdr:rowOff>
        </xdr:from>
        <xdr:to>
          <xdr:col>8</xdr:col>
          <xdr:colOff>47625</xdr:colOff>
          <xdr:row>62</xdr:row>
          <xdr:rowOff>57150</xdr:rowOff>
        </xdr:to>
        <xdr:sp macro="" textlink="">
          <xdr:nvSpPr>
            <xdr:cNvPr id="8688" name="Választógomb 496" hidden="1">
              <a:extLst>
                <a:ext uri="{63B3BB69-23CF-44E3-9099-C40C66FF867C}">
                  <a14:compatExt spid="_x0000_s8688"/>
                </a:ext>
                <a:ext uri="{FF2B5EF4-FFF2-40B4-BE49-F238E27FC236}">
                  <a16:creationId xmlns:a16="http://schemas.microsoft.com/office/drawing/2014/main" id="{00000000-0008-0000-0300-0000F0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61</xdr:row>
          <xdr:rowOff>0</xdr:rowOff>
        </xdr:from>
        <xdr:to>
          <xdr:col>10</xdr:col>
          <xdr:colOff>285750</xdr:colOff>
          <xdr:row>62</xdr:row>
          <xdr:rowOff>57150</xdr:rowOff>
        </xdr:to>
        <xdr:sp macro="" textlink="">
          <xdr:nvSpPr>
            <xdr:cNvPr id="8689" name="Választógomb 497" hidden="1">
              <a:extLst>
                <a:ext uri="{63B3BB69-23CF-44E3-9099-C40C66FF867C}">
                  <a14:compatExt spid="_x0000_s8689"/>
                </a:ext>
                <a:ext uri="{FF2B5EF4-FFF2-40B4-BE49-F238E27FC236}">
                  <a16:creationId xmlns:a16="http://schemas.microsoft.com/office/drawing/2014/main" id="{00000000-0008-0000-0300-0000F1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61</xdr:row>
          <xdr:rowOff>0</xdr:rowOff>
        </xdr:from>
        <xdr:to>
          <xdr:col>13</xdr:col>
          <xdr:colOff>247650</xdr:colOff>
          <xdr:row>62</xdr:row>
          <xdr:rowOff>57150</xdr:rowOff>
        </xdr:to>
        <xdr:sp macro="" textlink="">
          <xdr:nvSpPr>
            <xdr:cNvPr id="8690" name="Választógomb 498" hidden="1">
              <a:extLst>
                <a:ext uri="{63B3BB69-23CF-44E3-9099-C40C66FF867C}">
                  <a14:compatExt spid="_x0000_s8690"/>
                </a:ext>
                <a:ext uri="{FF2B5EF4-FFF2-40B4-BE49-F238E27FC236}">
                  <a16:creationId xmlns:a16="http://schemas.microsoft.com/office/drawing/2014/main" id="{00000000-0008-0000-0300-0000F2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63</xdr:row>
          <xdr:rowOff>95250</xdr:rowOff>
        </xdr:from>
        <xdr:to>
          <xdr:col>13</xdr:col>
          <xdr:colOff>400050</xdr:colOff>
          <xdr:row>66</xdr:row>
          <xdr:rowOff>19050</xdr:rowOff>
        </xdr:to>
        <xdr:sp macro="" textlink="">
          <xdr:nvSpPr>
            <xdr:cNvPr id="8691" name="Csoportpanel 499" hidden="1">
              <a:extLst>
                <a:ext uri="{63B3BB69-23CF-44E3-9099-C40C66FF867C}">
                  <a14:compatExt spid="_x0000_s8691"/>
                </a:ext>
                <a:ext uri="{FF2B5EF4-FFF2-40B4-BE49-F238E27FC236}">
                  <a16:creationId xmlns:a16="http://schemas.microsoft.com/office/drawing/2014/main" id="{00000000-0008-0000-0300-0000F3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63</xdr:row>
          <xdr:rowOff>190500</xdr:rowOff>
        </xdr:from>
        <xdr:to>
          <xdr:col>3</xdr:col>
          <xdr:colOff>114300</xdr:colOff>
          <xdr:row>65</xdr:row>
          <xdr:rowOff>57150</xdr:rowOff>
        </xdr:to>
        <xdr:sp macro="" textlink="">
          <xdr:nvSpPr>
            <xdr:cNvPr id="8692" name="Választógomb 500" hidden="1">
              <a:extLst>
                <a:ext uri="{63B3BB69-23CF-44E3-9099-C40C66FF867C}">
                  <a14:compatExt spid="_x0000_s8692"/>
                </a:ext>
                <a:ext uri="{FF2B5EF4-FFF2-40B4-BE49-F238E27FC236}">
                  <a16:creationId xmlns:a16="http://schemas.microsoft.com/office/drawing/2014/main" id="{00000000-0008-0000-0300-0000F4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63</xdr:row>
          <xdr:rowOff>190500</xdr:rowOff>
        </xdr:from>
        <xdr:to>
          <xdr:col>5</xdr:col>
          <xdr:colOff>352425</xdr:colOff>
          <xdr:row>65</xdr:row>
          <xdr:rowOff>57150</xdr:rowOff>
        </xdr:to>
        <xdr:sp macro="" textlink="">
          <xdr:nvSpPr>
            <xdr:cNvPr id="8693" name="Választógomb 501" hidden="1">
              <a:extLst>
                <a:ext uri="{63B3BB69-23CF-44E3-9099-C40C66FF867C}">
                  <a14:compatExt spid="_x0000_s8693"/>
                </a:ext>
                <a:ext uri="{FF2B5EF4-FFF2-40B4-BE49-F238E27FC236}">
                  <a16:creationId xmlns:a16="http://schemas.microsoft.com/office/drawing/2014/main" id="{00000000-0008-0000-0300-0000F5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63</xdr:row>
          <xdr:rowOff>190500</xdr:rowOff>
        </xdr:from>
        <xdr:to>
          <xdr:col>8</xdr:col>
          <xdr:colOff>47625</xdr:colOff>
          <xdr:row>65</xdr:row>
          <xdr:rowOff>57150</xdr:rowOff>
        </xdr:to>
        <xdr:sp macro="" textlink="">
          <xdr:nvSpPr>
            <xdr:cNvPr id="8694" name="Választógomb 502" hidden="1">
              <a:extLst>
                <a:ext uri="{63B3BB69-23CF-44E3-9099-C40C66FF867C}">
                  <a14:compatExt spid="_x0000_s8694"/>
                </a:ext>
                <a:ext uri="{FF2B5EF4-FFF2-40B4-BE49-F238E27FC236}">
                  <a16:creationId xmlns:a16="http://schemas.microsoft.com/office/drawing/2014/main" id="{00000000-0008-0000-0300-0000F6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64</xdr:row>
          <xdr:rowOff>0</xdr:rowOff>
        </xdr:from>
        <xdr:to>
          <xdr:col>10</xdr:col>
          <xdr:colOff>285750</xdr:colOff>
          <xdr:row>65</xdr:row>
          <xdr:rowOff>57150</xdr:rowOff>
        </xdr:to>
        <xdr:sp macro="" textlink="">
          <xdr:nvSpPr>
            <xdr:cNvPr id="8695" name="Választógomb 503" hidden="1">
              <a:extLst>
                <a:ext uri="{63B3BB69-23CF-44E3-9099-C40C66FF867C}">
                  <a14:compatExt spid="_x0000_s8695"/>
                </a:ext>
                <a:ext uri="{FF2B5EF4-FFF2-40B4-BE49-F238E27FC236}">
                  <a16:creationId xmlns:a16="http://schemas.microsoft.com/office/drawing/2014/main" id="{00000000-0008-0000-0300-0000F7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64</xdr:row>
          <xdr:rowOff>0</xdr:rowOff>
        </xdr:from>
        <xdr:to>
          <xdr:col>13</xdr:col>
          <xdr:colOff>247650</xdr:colOff>
          <xdr:row>65</xdr:row>
          <xdr:rowOff>57150</xdr:rowOff>
        </xdr:to>
        <xdr:sp macro="" textlink="">
          <xdr:nvSpPr>
            <xdr:cNvPr id="8696" name="Választógomb 504" hidden="1">
              <a:extLst>
                <a:ext uri="{63B3BB69-23CF-44E3-9099-C40C66FF867C}">
                  <a14:compatExt spid="_x0000_s8696"/>
                </a:ext>
                <a:ext uri="{FF2B5EF4-FFF2-40B4-BE49-F238E27FC236}">
                  <a16:creationId xmlns:a16="http://schemas.microsoft.com/office/drawing/2014/main" id="{00000000-0008-0000-0300-0000F8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74</xdr:row>
          <xdr:rowOff>95250</xdr:rowOff>
        </xdr:from>
        <xdr:to>
          <xdr:col>12</xdr:col>
          <xdr:colOff>66675</xdr:colOff>
          <xdr:row>77</xdr:row>
          <xdr:rowOff>19050</xdr:rowOff>
        </xdr:to>
        <xdr:sp macro="" textlink="">
          <xdr:nvSpPr>
            <xdr:cNvPr id="8697" name="Csoportpanel 505" hidden="1">
              <a:extLst>
                <a:ext uri="{63B3BB69-23CF-44E3-9099-C40C66FF867C}">
                  <a14:compatExt spid="_x0000_s8697"/>
                </a:ext>
                <a:ext uri="{FF2B5EF4-FFF2-40B4-BE49-F238E27FC236}">
                  <a16:creationId xmlns:a16="http://schemas.microsoft.com/office/drawing/2014/main" id="{00000000-0008-0000-0300-0000F9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74</xdr:row>
          <xdr:rowOff>190500</xdr:rowOff>
        </xdr:from>
        <xdr:to>
          <xdr:col>2</xdr:col>
          <xdr:colOff>228600</xdr:colOff>
          <xdr:row>76</xdr:row>
          <xdr:rowOff>57150</xdr:rowOff>
        </xdr:to>
        <xdr:sp macro="" textlink="">
          <xdr:nvSpPr>
            <xdr:cNvPr id="8698" name="Választógomb 506" hidden="1">
              <a:extLst>
                <a:ext uri="{63B3BB69-23CF-44E3-9099-C40C66FF867C}">
                  <a14:compatExt spid="_x0000_s8698"/>
                </a:ext>
                <a:ext uri="{FF2B5EF4-FFF2-40B4-BE49-F238E27FC236}">
                  <a16:creationId xmlns:a16="http://schemas.microsoft.com/office/drawing/2014/main" id="{00000000-0008-0000-0300-0000FA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74</xdr:row>
          <xdr:rowOff>190500</xdr:rowOff>
        </xdr:from>
        <xdr:to>
          <xdr:col>4</xdr:col>
          <xdr:colOff>466725</xdr:colOff>
          <xdr:row>76</xdr:row>
          <xdr:rowOff>57150</xdr:rowOff>
        </xdr:to>
        <xdr:sp macro="" textlink="">
          <xdr:nvSpPr>
            <xdr:cNvPr id="8699" name="Választógomb 507" hidden="1">
              <a:extLst>
                <a:ext uri="{63B3BB69-23CF-44E3-9099-C40C66FF867C}">
                  <a14:compatExt spid="_x0000_s8699"/>
                </a:ext>
                <a:ext uri="{FF2B5EF4-FFF2-40B4-BE49-F238E27FC236}">
                  <a16:creationId xmlns:a16="http://schemas.microsoft.com/office/drawing/2014/main" id="{00000000-0008-0000-0300-0000FB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74</xdr:row>
          <xdr:rowOff>190500</xdr:rowOff>
        </xdr:from>
        <xdr:to>
          <xdr:col>7</xdr:col>
          <xdr:colOff>161925</xdr:colOff>
          <xdr:row>76</xdr:row>
          <xdr:rowOff>57150</xdr:rowOff>
        </xdr:to>
        <xdr:sp macro="" textlink="">
          <xdr:nvSpPr>
            <xdr:cNvPr id="8700" name="Választógomb 508" hidden="1">
              <a:extLst>
                <a:ext uri="{63B3BB69-23CF-44E3-9099-C40C66FF867C}">
                  <a14:compatExt spid="_x0000_s8700"/>
                </a:ext>
                <a:ext uri="{FF2B5EF4-FFF2-40B4-BE49-F238E27FC236}">
                  <a16:creationId xmlns:a16="http://schemas.microsoft.com/office/drawing/2014/main" id="{00000000-0008-0000-0300-0000FC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75</xdr:row>
          <xdr:rowOff>0</xdr:rowOff>
        </xdr:from>
        <xdr:to>
          <xdr:col>9</xdr:col>
          <xdr:colOff>400050</xdr:colOff>
          <xdr:row>76</xdr:row>
          <xdr:rowOff>57150</xdr:rowOff>
        </xdr:to>
        <xdr:sp macro="" textlink="">
          <xdr:nvSpPr>
            <xdr:cNvPr id="8701" name="Választógomb 509" hidden="1">
              <a:extLst>
                <a:ext uri="{63B3BB69-23CF-44E3-9099-C40C66FF867C}">
                  <a14:compatExt spid="_x0000_s8701"/>
                </a:ext>
                <a:ext uri="{FF2B5EF4-FFF2-40B4-BE49-F238E27FC236}">
                  <a16:creationId xmlns:a16="http://schemas.microsoft.com/office/drawing/2014/main" id="{00000000-0008-0000-0300-0000FD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75</xdr:row>
          <xdr:rowOff>0</xdr:rowOff>
        </xdr:from>
        <xdr:to>
          <xdr:col>11</xdr:col>
          <xdr:colOff>523875</xdr:colOff>
          <xdr:row>76</xdr:row>
          <xdr:rowOff>57150</xdr:rowOff>
        </xdr:to>
        <xdr:sp macro="" textlink="">
          <xdr:nvSpPr>
            <xdr:cNvPr id="8702" name="Választógomb 510" hidden="1">
              <a:extLst>
                <a:ext uri="{63B3BB69-23CF-44E3-9099-C40C66FF867C}">
                  <a14:compatExt spid="_x0000_s8702"/>
                </a:ext>
                <a:ext uri="{FF2B5EF4-FFF2-40B4-BE49-F238E27FC236}">
                  <a16:creationId xmlns:a16="http://schemas.microsoft.com/office/drawing/2014/main" id="{00000000-0008-0000-0300-0000FE2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77</xdr:row>
          <xdr:rowOff>95250</xdr:rowOff>
        </xdr:from>
        <xdr:to>
          <xdr:col>13</xdr:col>
          <xdr:colOff>400050</xdr:colOff>
          <xdr:row>80</xdr:row>
          <xdr:rowOff>19050</xdr:rowOff>
        </xdr:to>
        <xdr:sp macro="" textlink="">
          <xdr:nvSpPr>
            <xdr:cNvPr id="8703" name="Csoportpanel 511" hidden="1">
              <a:extLst>
                <a:ext uri="{63B3BB69-23CF-44E3-9099-C40C66FF867C}">
                  <a14:compatExt spid="_x0000_s8703"/>
                </a:ext>
                <a:ext uri="{FF2B5EF4-FFF2-40B4-BE49-F238E27FC236}">
                  <a16:creationId xmlns:a16="http://schemas.microsoft.com/office/drawing/2014/main" id="{00000000-0008-0000-0300-0000FF2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77</xdr:row>
          <xdr:rowOff>190500</xdr:rowOff>
        </xdr:from>
        <xdr:to>
          <xdr:col>3</xdr:col>
          <xdr:colOff>114300</xdr:colOff>
          <xdr:row>79</xdr:row>
          <xdr:rowOff>57150</xdr:rowOff>
        </xdr:to>
        <xdr:sp macro="" textlink="">
          <xdr:nvSpPr>
            <xdr:cNvPr id="8704" name="Választógomb 512" hidden="1">
              <a:extLst>
                <a:ext uri="{63B3BB69-23CF-44E3-9099-C40C66FF867C}">
                  <a14:compatExt spid="_x0000_s8704"/>
                </a:ext>
                <a:ext uri="{FF2B5EF4-FFF2-40B4-BE49-F238E27FC236}">
                  <a16:creationId xmlns:a16="http://schemas.microsoft.com/office/drawing/2014/main" id="{00000000-0008-0000-0300-00000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77</xdr:row>
          <xdr:rowOff>190500</xdr:rowOff>
        </xdr:from>
        <xdr:to>
          <xdr:col>5</xdr:col>
          <xdr:colOff>352425</xdr:colOff>
          <xdr:row>79</xdr:row>
          <xdr:rowOff>57150</xdr:rowOff>
        </xdr:to>
        <xdr:sp macro="" textlink="">
          <xdr:nvSpPr>
            <xdr:cNvPr id="8705" name="Választógomb 513" hidden="1">
              <a:extLst>
                <a:ext uri="{63B3BB69-23CF-44E3-9099-C40C66FF867C}">
                  <a14:compatExt spid="_x0000_s8705"/>
                </a:ext>
                <a:ext uri="{FF2B5EF4-FFF2-40B4-BE49-F238E27FC236}">
                  <a16:creationId xmlns:a16="http://schemas.microsoft.com/office/drawing/2014/main" id="{00000000-0008-0000-0300-00000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77</xdr:row>
          <xdr:rowOff>190500</xdr:rowOff>
        </xdr:from>
        <xdr:to>
          <xdr:col>8</xdr:col>
          <xdr:colOff>47625</xdr:colOff>
          <xdr:row>79</xdr:row>
          <xdr:rowOff>57150</xdr:rowOff>
        </xdr:to>
        <xdr:sp macro="" textlink="">
          <xdr:nvSpPr>
            <xdr:cNvPr id="8706" name="Választógomb 514" hidden="1">
              <a:extLst>
                <a:ext uri="{63B3BB69-23CF-44E3-9099-C40C66FF867C}">
                  <a14:compatExt spid="_x0000_s8706"/>
                </a:ext>
                <a:ext uri="{FF2B5EF4-FFF2-40B4-BE49-F238E27FC236}">
                  <a16:creationId xmlns:a16="http://schemas.microsoft.com/office/drawing/2014/main" id="{00000000-0008-0000-0300-00000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78</xdr:row>
          <xdr:rowOff>0</xdr:rowOff>
        </xdr:from>
        <xdr:to>
          <xdr:col>10</xdr:col>
          <xdr:colOff>285750</xdr:colOff>
          <xdr:row>79</xdr:row>
          <xdr:rowOff>57150</xdr:rowOff>
        </xdr:to>
        <xdr:sp macro="" textlink="">
          <xdr:nvSpPr>
            <xdr:cNvPr id="8707" name="Választógomb 515" hidden="1">
              <a:extLst>
                <a:ext uri="{63B3BB69-23CF-44E3-9099-C40C66FF867C}">
                  <a14:compatExt spid="_x0000_s8707"/>
                </a:ext>
                <a:ext uri="{FF2B5EF4-FFF2-40B4-BE49-F238E27FC236}">
                  <a16:creationId xmlns:a16="http://schemas.microsoft.com/office/drawing/2014/main" id="{00000000-0008-0000-0300-00000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78</xdr:row>
          <xdr:rowOff>0</xdr:rowOff>
        </xdr:from>
        <xdr:to>
          <xdr:col>13</xdr:col>
          <xdr:colOff>247650</xdr:colOff>
          <xdr:row>79</xdr:row>
          <xdr:rowOff>57150</xdr:rowOff>
        </xdr:to>
        <xdr:sp macro="" textlink="">
          <xdr:nvSpPr>
            <xdr:cNvPr id="8708" name="Választógomb 516" hidden="1">
              <a:extLst>
                <a:ext uri="{63B3BB69-23CF-44E3-9099-C40C66FF867C}">
                  <a14:compatExt spid="_x0000_s8708"/>
                </a:ext>
                <a:ext uri="{FF2B5EF4-FFF2-40B4-BE49-F238E27FC236}">
                  <a16:creationId xmlns:a16="http://schemas.microsoft.com/office/drawing/2014/main" id="{00000000-0008-0000-0300-00000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80</xdr:row>
          <xdr:rowOff>95250</xdr:rowOff>
        </xdr:from>
        <xdr:to>
          <xdr:col>13</xdr:col>
          <xdr:colOff>400050</xdr:colOff>
          <xdr:row>83</xdr:row>
          <xdr:rowOff>19050</xdr:rowOff>
        </xdr:to>
        <xdr:sp macro="" textlink="">
          <xdr:nvSpPr>
            <xdr:cNvPr id="8709" name="Csoportpanel 517" hidden="1">
              <a:extLst>
                <a:ext uri="{63B3BB69-23CF-44E3-9099-C40C66FF867C}">
                  <a14:compatExt spid="_x0000_s8709"/>
                </a:ext>
                <a:ext uri="{FF2B5EF4-FFF2-40B4-BE49-F238E27FC236}">
                  <a16:creationId xmlns:a16="http://schemas.microsoft.com/office/drawing/2014/main" id="{00000000-0008-0000-0300-000005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80</xdr:row>
          <xdr:rowOff>190500</xdr:rowOff>
        </xdr:from>
        <xdr:to>
          <xdr:col>3</xdr:col>
          <xdr:colOff>114300</xdr:colOff>
          <xdr:row>82</xdr:row>
          <xdr:rowOff>57150</xdr:rowOff>
        </xdr:to>
        <xdr:sp macro="" textlink="">
          <xdr:nvSpPr>
            <xdr:cNvPr id="8710" name="Választógomb 518" hidden="1">
              <a:extLst>
                <a:ext uri="{63B3BB69-23CF-44E3-9099-C40C66FF867C}">
                  <a14:compatExt spid="_x0000_s8710"/>
                </a:ext>
                <a:ext uri="{FF2B5EF4-FFF2-40B4-BE49-F238E27FC236}">
                  <a16:creationId xmlns:a16="http://schemas.microsoft.com/office/drawing/2014/main" id="{00000000-0008-0000-0300-00000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80</xdr:row>
          <xdr:rowOff>190500</xdr:rowOff>
        </xdr:from>
        <xdr:to>
          <xdr:col>5</xdr:col>
          <xdr:colOff>352425</xdr:colOff>
          <xdr:row>82</xdr:row>
          <xdr:rowOff>57150</xdr:rowOff>
        </xdr:to>
        <xdr:sp macro="" textlink="">
          <xdr:nvSpPr>
            <xdr:cNvPr id="8711" name="Választógomb 519" hidden="1">
              <a:extLst>
                <a:ext uri="{63B3BB69-23CF-44E3-9099-C40C66FF867C}">
                  <a14:compatExt spid="_x0000_s8711"/>
                </a:ext>
                <a:ext uri="{FF2B5EF4-FFF2-40B4-BE49-F238E27FC236}">
                  <a16:creationId xmlns:a16="http://schemas.microsoft.com/office/drawing/2014/main" id="{00000000-0008-0000-0300-00000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80</xdr:row>
          <xdr:rowOff>190500</xdr:rowOff>
        </xdr:from>
        <xdr:to>
          <xdr:col>8</xdr:col>
          <xdr:colOff>47625</xdr:colOff>
          <xdr:row>82</xdr:row>
          <xdr:rowOff>57150</xdr:rowOff>
        </xdr:to>
        <xdr:sp macro="" textlink="">
          <xdr:nvSpPr>
            <xdr:cNvPr id="8712" name="Választógomb 520" hidden="1">
              <a:extLst>
                <a:ext uri="{63B3BB69-23CF-44E3-9099-C40C66FF867C}">
                  <a14:compatExt spid="_x0000_s8712"/>
                </a:ext>
                <a:ext uri="{FF2B5EF4-FFF2-40B4-BE49-F238E27FC236}">
                  <a16:creationId xmlns:a16="http://schemas.microsoft.com/office/drawing/2014/main" id="{00000000-0008-0000-0300-00000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81</xdr:row>
          <xdr:rowOff>0</xdr:rowOff>
        </xdr:from>
        <xdr:to>
          <xdr:col>10</xdr:col>
          <xdr:colOff>285750</xdr:colOff>
          <xdr:row>82</xdr:row>
          <xdr:rowOff>57150</xdr:rowOff>
        </xdr:to>
        <xdr:sp macro="" textlink="">
          <xdr:nvSpPr>
            <xdr:cNvPr id="8713" name="Választógomb 521" hidden="1">
              <a:extLst>
                <a:ext uri="{63B3BB69-23CF-44E3-9099-C40C66FF867C}">
                  <a14:compatExt spid="_x0000_s8713"/>
                </a:ext>
                <a:ext uri="{FF2B5EF4-FFF2-40B4-BE49-F238E27FC236}">
                  <a16:creationId xmlns:a16="http://schemas.microsoft.com/office/drawing/2014/main" id="{00000000-0008-0000-0300-00000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81</xdr:row>
          <xdr:rowOff>0</xdr:rowOff>
        </xdr:from>
        <xdr:to>
          <xdr:col>13</xdr:col>
          <xdr:colOff>247650</xdr:colOff>
          <xdr:row>82</xdr:row>
          <xdr:rowOff>57150</xdr:rowOff>
        </xdr:to>
        <xdr:sp macro="" textlink="">
          <xdr:nvSpPr>
            <xdr:cNvPr id="8714" name="Választógomb 522" hidden="1">
              <a:extLst>
                <a:ext uri="{63B3BB69-23CF-44E3-9099-C40C66FF867C}">
                  <a14:compatExt spid="_x0000_s8714"/>
                </a:ext>
                <a:ext uri="{FF2B5EF4-FFF2-40B4-BE49-F238E27FC236}">
                  <a16:creationId xmlns:a16="http://schemas.microsoft.com/office/drawing/2014/main" id="{00000000-0008-0000-0300-00000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92</xdr:row>
          <xdr:rowOff>95250</xdr:rowOff>
        </xdr:from>
        <xdr:to>
          <xdr:col>12</xdr:col>
          <xdr:colOff>66675</xdr:colOff>
          <xdr:row>95</xdr:row>
          <xdr:rowOff>19050</xdr:rowOff>
        </xdr:to>
        <xdr:sp macro="" textlink="">
          <xdr:nvSpPr>
            <xdr:cNvPr id="8715" name="Csoportpanel 523" hidden="1">
              <a:extLst>
                <a:ext uri="{63B3BB69-23CF-44E3-9099-C40C66FF867C}">
                  <a14:compatExt spid="_x0000_s8715"/>
                </a:ext>
                <a:ext uri="{FF2B5EF4-FFF2-40B4-BE49-F238E27FC236}">
                  <a16:creationId xmlns:a16="http://schemas.microsoft.com/office/drawing/2014/main" id="{00000000-0008-0000-0300-00000B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92</xdr:row>
          <xdr:rowOff>190500</xdr:rowOff>
        </xdr:from>
        <xdr:to>
          <xdr:col>2</xdr:col>
          <xdr:colOff>228600</xdr:colOff>
          <xdr:row>94</xdr:row>
          <xdr:rowOff>57150</xdr:rowOff>
        </xdr:to>
        <xdr:sp macro="" textlink="">
          <xdr:nvSpPr>
            <xdr:cNvPr id="8716" name="Választógomb 524" hidden="1">
              <a:extLst>
                <a:ext uri="{63B3BB69-23CF-44E3-9099-C40C66FF867C}">
                  <a14:compatExt spid="_x0000_s8716"/>
                </a:ext>
                <a:ext uri="{FF2B5EF4-FFF2-40B4-BE49-F238E27FC236}">
                  <a16:creationId xmlns:a16="http://schemas.microsoft.com/office/drawing/2014/main" id="{00000000-0008-0000-0300-00000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92</xdr:row>
          <xdr:rowOff>190500</xdr:rowOff>
        </xdr:from>
        <xdr:to>
          <xdr:col>4</xdr:col>
          <xdr:colOff>466725</xdr:colOff>
          <xdr:row>94</xdr:row>
          <xdr:rowOff>57150</xdr:rowOff>
        </xdr:to>
        <xdr:sp macro="" textlink="">
          <xdr:nvSpPr>
            <xdr:cNvPr id="8717" name="Választógomb 525" hidden="1">
              <a:extLst>
                <a:ext uri="{63B3BB69-23CF-44E3-9099-C40C66FF867C}">
                  <a14:compatExt spid="_x0000_s8717"/>
                </a:ext>
                <a:ext uri="{FF2B5EF4-FFF2-40B4-BE49-F238E27FC236}">
                  <a16:creationId xmlns:a16="http://schemas.microsoft.com/office/drawing/2014/main" id="{00000000-0008-0000-0300-00000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92</xdr:row>
          <xdr:rowOff>190500</xdr:rowOff>
        </xdr:from>
        <xdr:to>
          <xdr:col>7</xdr:col>
          <xdr:colOff>161925</xdr:colOff>
          <xdr:row>94</xdr:row>
          <xdr:rowOff>57150</xdr:rowOff>
        </xdr:to>
        <xdr:sp macro="" textlink="">
          <xdr:nvSpPr>
            <xdr:cNvPr id="8718" name="Választógomb 526" hidden="1">
              <a:extLst>
                <a:ext uri="{63B3BB69-23CF-44E3-9099-C40C66FF867C}">
                  <a14:compatExt spid="_x0000_s8718"/>
                </a:ext>
                <a:ext uri="{FF2B5EF4-FFF2-40B4-BE49-F238E27FC236}">
                  <a16:creationId xmlns:a16="http://schemas.microsoft.com/office/drawing/2014/main" id="{00000000-0008-0000-0300-00000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93</xdr:row>
          <xdr:rowOff>0</xdr:rowOff>
        </xdr:from>
        <xdr:to>
          <xdr:col>9</xdr:col>
          <xdr:colOff>400050</xdr:colOff>
          <xdr:row>94</xdr:row>
          <xdr:rowOff>57150</xdr:rowOff>
        </xdr:to>
        <xdr:sp macro="" textlink="">
          <xdr:nvSpPr>
            <xdr:cNvPr id="8719" name="Választógomb 527" hidden="1">
              <a:extLst>
                <a:ext uri="{63B3BB69-23CF-44E3-9099-C40C66FF867C}">
                  <a14:compatExt spid="_x0000_s8719"/>
                </a:ext>
                <a:ext uri="{FF2B5EF4-FFF2-40B4-BE49-F238E27FC236}">
                  <a16:creationId xmlns:a16="http://schemas.microsoft.com/office/drawing/2014/main" id="{00000000-0008-0000-0300-00000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93</xdr:row>
          <xdr:rowOff>0</xdr:rowOff>
        </xdr:from>
        <xdr:to>
          <xdr:col>11</xdr:col>
          <xdr:colOff>523875</xdr:colOff>
          <xdr:row>94</xdr:row>
          <xdr:rowOff>57150</xdr:rowOff>
        </xdr:to>
        <xdr:sp macro="" textlink="">
          <xdr:nvSpPr>
            <xdr:cNvPr id="8720" name="Választógomb 528" hidden="1">
              <a:extLst>
                <a:ext uri="{63B3BB69-23CF-44E3-9099-C40C66FF867C}">
                  <a14:compatExt spid="_x0000_s8720"/>
                </a:ext>
                <a:ext uri="{FF2B5EF4-FFF2-40B4-BE49-F238E27FC236}">
                  <a16:creationId xmlns:a16="http://schemas.microsoft.com/office/drawing/2014/main" id="{00000000-0008-0000-0300-00001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95</xdr:row>
          <xdr:rowOff>95250</xdr:rowOff>
        </xdr:from>
        <xdr:to>
          <xdr:col>13</xdr:col>
          <xdr:colOff>400050</xdr:colOff>
          <xdr:row>98</xdr:row>
          <xdr:rowOff>19050</xdr:rowOff>
        </xdr:to>
        <xdr:sp macro="" textlink="">
          <xdr:nvSpPr>
            <xdr:cNvPr id="8721" name="Csoportpanel 529" hidden="1">
              <a:extLst>
                <a:ext uri="{63B3BB69-23CF-44E3-9099-C40C66FF867C}">
                  <a14:compatExt spid="_x0000_s8721"/>
                </a:ext>
                <a:ext uri="{FF2B5EF4-FFF2-40B4-BE49-F238E27FC236}">
                  <a16:creationId xmlns:a16="http://schemas.microsoft.com/office/drawing/2014/main" id="{00000000-0008-0000-0300-000011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Forinthitelek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95</xdr:row>
          <xdr:rowOff>190500</xdr:rowOff>
        </xdr:from>
        <xdr:to>
          <xdr:col>3</xdr:col>
          <xdr:colOff>114300</xdr:colOff>
          <xdr:row>97</xdr:row>
          <xdr:rowOff>57150</xdr:rowOff>
        </xdr:to>
        <xdr:sp macro="" textlink="">
          <xdr:nvSpPr>
            <xdr:cNvPr id="8722" name="Választógomb 530" hidden="1">
              <a:extLst>
                <a:ext uri="{63B3BB69-23CF-44E3-9099-C40C66FF867C}">
                  <a14:compatExt spid="_x0000_s8722"/>
                </a:ext>
                <a:ext uri="{FF2B5EF4-FFF2-40B4-BE49-F238E27FC236}">
                  <a16:creationId xmlns:a16="http://schemas.microsoft.com/office/drawing/2014/main" id="{00000000-0008-0000-0300-00001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95</xdr:row>
          <xdr:rowOff>190500</xdr:rowOff>
        </xdr:from>
        <xdr:to>
          <xdr:col>5</xdr:col>
          <xdr:colOff>352425</xdr:colOff>
          <xdr:row>97</xdr:row>
          <xdr:rowOff>57150</xdr:rowOff>
        </xdr:to>
        <xdr:sp macro="" textlink="">
          <xdr:nvSpPr>
            <xdr:cNvPr id="8723" name="Választógomb 531" hidden="1">
              <a:extLst>
                <a:ext uri="{63B3BB69-23CF-44E3-9099-C40C66FF867C}">
                  <a14:compatExt spid="_x0000_s8723"/>
                </a:ext>
                <a:ext uri="{FF2B5EF4-FFF2-40B4-BE49-F238E27FC236}">
                  <a16:creationId xmlns:a16="http://schemas.microsoft.com/office/drawing/2014/main" id="{00000000-0008-0000-0300-00001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95</xdr:row>
          <xdr:rowOff>190500</xdr:rowOff>
        </xdr:from>
        <xdr:to>
          <xdr:col>8</xdr:col>
          <xdr:colOff>47625</xdr:colOff>
          <xdr:row>97</xdr:row>
          <xdr:rowOff>57150</xdr:rowOff>
        </xdr:to>
        <xdr:sp macro="" textlink="">
          <xdr:nvSpPr>
            <xdr:cNvPr id="8724" name="Választógomb 532" hidden="1">
              <a:extLst>
                <a:ext uri="{63B3BB69-23CF-44E3-9099-C40C66FF867C}">
                  <a14:compatExt spid="_x0000_s8724"/>
                </a:ext>
                <a:ext uri="{FF2B5EF4-FFF2-40B4-BE49-F238E27FC236}">
                  <a16:creationId xmlns:a16="http://schemas.microsoft.com/office/drawing/2014/main" id="{00000000-0008-0000-0300-00001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96</xdr:row>
          <xdr:rowOff>0</xdr:rowOff>
        </xdr:from>
        <xdr:to>
          <xdr:col>10</xdr:col>
          <xdr:colOff>285750</xdr:colOff>
          <xdr:row>97</xdr:row>
          <xdr:rowOff>57150</xdr:rowOff>
        </xdr:to>
        <xdr:sp macro="" textlink="">
          <xdr:nvSpPr>
            <xdr:cNvPr id="8725" name="Választógomb 533" hidden="1">
              <a:extLst>
                <a:ext uri="{63B3BB69-23CF-44E3-9099-C40C66FF867C}">
                  <a14:compatExt spid="_x0000_s8725"/>
                </a:ext>
                <a:ext uri="{FF2B5EF4-FFF2-40B4-BE49-F238E27FC236}">
                  <a16:creationId xmlns:a16="http://schemas.microsoft.com/office/drawing/2014/main" id="{00000000-0008-0000-0300-00001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96</xdr:row>
          <xdr:rowOff>0</xdr:rowOff>
        </xdr:from>
        <xdr:to>
          <xdr:col>13</xdr:col>
          <xdr:colOff>247650</xdr:colOff>
          <xdr:row>97</xdr:row>
          <xdr:rowOff>57150</xdr:rowOff>
        </xdr:to>
        <xdr:sp macro="" textlink="">
          <xdr:nvSpPr>
            <xdr:cNvPr id="8726" name="Választógomb 534" hidden="1">
              <a:extLst>
                <a:ext uri="{63B3BB69-23CF-44E3-9099-C40C66FF867C}">
                  <a14:compatExt spid="_x0000_s8726"/>
                </a:ext>
                <a:ext uri="{FF2B5EF4-FFF2-40B4-BE49-F238E27FC236}">
                  <a16:creationId xmlns:a16="http://schemas.microsoft.com/office/drawing/2014/main" id="{00000000-0008-0000-0300-00001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98</xdr:row>
          <xdr:rowOff>95250</xdr:rowOff>
        </xdr:from>
        <xdr:to>
          <xdr:col>13</xdr:col>
          <xdr:colOff>400050</xdr:colOff>
          <xdr:row>101</xdr:row>
          <xdr:rowOff>19050</xdr:rowOff>
        </xdr:to>
        <xdr:sp macro="" textlink="">
          <xdr:nvSpPr>
            <xdr:cNvPr id="8727" name="Csoportpanel 535" hidden="1">
              <a:extLst>
                <a:ext uri="{63B3BB69-23CF-44E3-9099-C40C66FF867C}">
                  <a14:compatExt spid="_x0000_s8727"/>
                </a:ext>
                <a:ext uri="{FF2B5EF4-FFF2-40B4-BE49-F238E27FC236}">
                  <a16:creationId xmlns:a16="http://schemas.microsoft.com/office/drawing/2014/main" id="{00000000-0008-0000-0300-000017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Devizahitelek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98</xdr:row>
          <xdr:rowOff>190500</xdr:rowOff>
        </xdr:from>
        <xdr:to>
          <xdr:col>3</xdr:col>
          <xdr:colOff>114300</xdr:colOff>
          <xdr:row>100</xdr:row>
          <xdr:rowOff>57150</xdr:rowOff>
        </xdr:to>
        <xdr:sp macro="" textlink="">
          <xdr:nvSpPr>
            <xdr:cNvPr id="8728" name="Választógomb 536" hidden="1">
              <a:extLst>
                <a:ext uri="{63B3BB69-23CF-44E3-9099-C40C66FF867C}">
                  <a14:compatExt spid="_x0000_s8728"/>
                </a:ext>
                <a:ext uri="{FF2B5EF4-FFF2-40B4-BE49-F238E27FC236}">
                  <a16:creationId xmlns:a16="http://schemas.microsoft.com/office/drawing/2014/main" id="{00000000-0008-0000-0300-00001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98</xdr:row>
          <xdr:rowOff>190500</xdr:rowOff>
        </xdr:from>
        <xdr:to>
          <xdr:col>5</xdr:col>
          <xdr:colOff>352425</xdr:colOff>
          <xdr:row>100</xdr:row>
          <xdr:rowOff>57150</xdr:rowOff>
        </xdr:to>
        <xdr:sp macro="" textlink="">
          <xdr:nvSpPr>
            <xdr:cNvPr id="8729" name="Választógomb 537" hidden="1">
              <a:extLst>
                <a:ext uri="{63B3BB69-23CF-44E3-9099-C40C66FF867C}">
                  <a14:compatExt spid="_x0000_s8729"/>
                </a:ext>
                <a:ext uri="{FF2B5EF4-FFF2-40B4-BE49-F238E27FC236}">
                  <a16:creationId xmlns:a16="http://schemas.microsoft.com/office/drawing/2014/main" id="{00000000-0008-0000-0300-00001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98</xdr:row>
          <xdr:rowOff>190500</xdr:rowOff>
        </xdr:from>
        <xdr:to>
          <xdr:col>8</xdr:col>
          <xdr:colOff>47625</xdr:colOff>
          <xdr:row>100</xdr:row>
          <xdr:rowOff>57150</xdr:rowOff>
        </xdr:to>
        <xdr:sp macro="" textlink="">
          <xdr:nvSpPr>
            <xdr:cNvPr id="8730" name="Választógomb 538" hidden="1">
              <a:extLst>
                <a:ext uri="{63B3BB69-23CF-44E3-9099-C40C66FF867C}">
                  <a14:compatExt spid="_x0000_s8730"/>
                </a:ext>
                <a:ext uri="{FF2B5EF4-FFF2-40B4-BE49-F238E27FC236}">
                  <a16:creationId xmlns:a16="http://schemas.microsoft.com/office/drawing/2014/main" id="{00000000-0008-0000-0300-00001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99</xdr:row>
          <xdr:rowOff>0</xdr:rowOff>
        </xdr:from>
        <xdr:to>
          <xdr:col>10</xdr:col>
          <xdr:colOff>285750</xdr:colOff>
          <xdr:row>100</xdr:row>
          <xdr:rowOff>57150</xdr:rowOff>
        </xdr:to>
        <xdr:sp macro="" textlink="">
          <xdr:nvSpPr>
            <xdr:cNvPr id="8731" name="Választógomb 539" hidden="1">
              <a:extLst>
                <a:ext uri="{63B3BB69-23CF-44E3-9099-C40C66FF867C}">
                  <a14:compatExt spid="_x0000_s8731"/>
                </a:ext>
                <a:ext uri="{FF2B5EF4-FFF2-40B4-BE49-F238E27FC236}">
                  <a16:creationId xmlns:a16="http://schemas.microsoft.com/office/drawing/2014/main" id="{00000000-0008-0000-0300-00001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99</xdr:row>
          <xdr:rowOff>0</xdr:rowOff>
        </xdr:from>
        <xdr:to>
          <xdr:col>13</xdr:col>
          <xdr:colOff>247650</xdr:colOff>
          <xdr:row>100</xdr:row>
          <xdr:rowOff>57150</xdr:rowOff>
        </xdr:to>
        <xdr:sp macro="" textlink="">
          <xdr:nvSpPr>
            <xdr:cNvPr id="8732" name="Választógomb 540" hidden="1">
              <a:extLst>
                <a:ext uri="{63B3BB69-23CF-44E3-9099-C40C66FF867C}">
                  <a14:compatExt spid="_x0000_s8732"/>
                </a:ext>
                <a:ext uri="{FF2B5EF4-FFF2-40B4-BE49-F238E27FC236}">
                  <a16:creationId xmlns:a16="http://schemas.microsoft.com/office/drawing/2014/main" id="{00000000-0008-0000-0300-00001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67</xdr:row>
          <xdr:rowOff>95250</xdr:rowOff>
        </xdr:from>
        <xdr:to>
          <xdr:col>13</xdr:col>
          <xdr:colOff>400050</xdr:colOff>
          <xdr:row>70</xdr:row>
          <xdr:rowOff>19050</xdr:rowOff>
        </xdr:to>
        <xdr:sp macro="" textlink="">
          <xdr:nvSpPr>
            <xdr:cNvPr id="8733" name="Csoportpanel 541" hidden="1">
              <a:extLst>
                <a:ext uri="{63B3BB69-23CF-44E3-9099-C40C66FF867C}">
                  <a14:compatExt spid="_x0000_s8733"/>
                </a:ext>
                <a:ext uri="{FF2B5EF4-FFF2-40B4-BE49-F238E27FC236}">
                  <a16:creationId xmlns:a16="http://schemas.microsoft.com/office/drawing/2014/main" id="{00000000-0008-0000-0300-00001D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67</xdr:row>
          <xdr:rowOff>190500</xdr:rowOff>
        </xdr:from>
        <xdr:to>
          <xdr:col>3</xdr:col>
          <xdr:colOff>114300</xdr:colOff>
          <xdr:row>69</xdr:row>
          <xdr:rowOff>57150</xdr:rowOff>
        </xdr:to>
        <xdr:sp macro="" textlink="">
          <xdr:nvSpPr>
            <xdr:cNvPr id="8734" name="Választógomb 542" hidden="1">
              <a:extLst>
                <a:ext uri="{63B3BB69-23CF-44E3-9099-C40C66FF867C}">
                  <a14:compatExt spid="_x0000_s8734"/>
                </a:ext>
                <a:ext uri="{FF2B5EF4-FFF2-40B4-BE49-F238E27FC236}">
                  <a16:creationId xmlns:a16="http://schemas.microsoft.com/office/drawing/2014/main" id="{00000000-0008-0000-0300-00001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67</xdr:row>
          <xdr:rowOff>190500</xdr:rowOff>
        </xdr:from>
        <xdr:to>
          <xdr:col>5</xdr:col>
          <xdr:colOff>352425</xdr:colOff>
          <xdr:row>69</xdr:row>
          <xdr:rowOff>57150</xdr:rowOff>
        </xdr:to>
        <xdr:sp macro="" textlink="">
          <xdr:nvSpPr>
            <xdr:cNvPr id="8735" name="Választógomb 543" hidden="1">
              <a:extLst>
                <a:ext uri="{63B3BB69-23CF-44E3-9099-C40C66FF867C}">
                  <a14:compatExt spid="_x0000_s8735"/>
                </a:ext>
                <a:ext uri="{FF2B5EF4-FFF2-40B4-BE49-F238E27FC236}">
                  <a16:creationId xmlns:a16="http://schemas.microsoft.com/office/drawing/2014/main" id="{00000000-0008-0000-0300-00001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67</xdr:row>
          <xdr:rowOff>190500</xdr:rowOff>
        </xdr:from>
        <xdr:to>
          <xdr:col>8</xdr:col>
          <xdr:colOff>47625</xdr:colOff>
          <xdr:row>69</xdr:row>
          <xdr:rowOff>57150</xdr:rowOff>
        </xdr:to>
        <xdr:sp macro="" textlink="">
          <xdr:nvSpPr>
            <xdr:cNvPr id="8736" name="Választógomb 544" hidden="1">
              <a:extLst>
                <a:ext uri="{63B3BB69-23CF-44E3-9099-C40C66FF867C}">
                  <a14:compatExt spid="_x0000_s8736"/>
                </a:ext>
                <a:ext uri="{FF2B5EF4-FFF2-40B4-BE49-F238E27FC236}">
                  <a16:creationId xmlns:a16="http://schemas.microsoft.com/office/drawing/2014/main" id="{00000000-0008-0000-0300-00002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68</xdr:row>
          <xdr:rowOff>0</xdr:rowOff>
        </xdr:from>
        <xdr:to>
          <xdr:col>10</xdr:col>
          <xdr:colOff>285750</xdr:colOff>
          <xdr:row>69</xdr:row>
          <xdr:rowOff>57150</xdr:rowOff>
        </xdr:to>
        <xdr:sp macro="" textlink="">
          <xdr:nvSpPr>
            <xdr:cNvPr id="8737" name="Választógomb 545" hidden="1">
              <a:extLst>
                <a:ext uri="{63B3BB69-23CF-44E3-9099-C40C66FF867C}">
                  <a14:compatExt spid="_x0000_s8737"/>
                </a:ext>
                <a:ext uri="{FF2B5EF4-FFF2-40B4-BE49-F238E27FC236}">
                  <a16:creationId xmlns:a16="http://schemas.microsoft.com/office/drawing/2014/main" id="{00000000-0008-0000-0300-00002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68</xdr:row>
          <xdr:rowOff>0</xdr:rowOff>
        </xdr:from>
        <xdr:to>
          <xdr:col>13</xdr:col>
          <xdr:colOff>247650</xdr:colOff>
          <xdr:row>69</xdr:row>
          <xdr:rowOff>57150</xdr:rowOff>
        </xdr:to>
        <xdr:sp macro="" textlink="">
          <xdr:nvSpPr>
            <xdr:cNvPr id="8738" name="Választógomb 546" hidden="1">
              <a:extLst>
                <a:ext uri="{63B3BB69-23CF-44E3-9099-C40C66FF867C}">
                  <a14:compatExt spid="_x0000_s8738"/>
                </a:ext>
                <a:ext uri="{FF2B5EF4-FFF2-40B4-BE49-F238E27FC236}">
                  <a16:creationId xmlns:a16="http://schemas.microsoft.com/office/drawing/2014/main" id="{00000000-0008-0000-0300-00002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70</xdr:row>
          <xdr:rowOff>95250</xdr:rowOff>
        </xdr:from>
        <xdr:to>
          <xdr:col>13</xdr:col>
          <xdr:colOff>400050</xdr:colOff>
          <xdr:row>73</xdr:row>
          <xdr:rowOff>19050</xdr:rowOff>
        </xdr:to>
        <xdr:sp macro="" textlink="">
          <xdr:nvSpPr>
            <xdr:cNvPr id="8739" name="Csoportpanel 547" hidden="1">
              <a:extLst>
                <a:ext uri="{63B3BB69-23CF-44E3-9099-C40C66FF867C}">
                  <a14:compatExt spid="_x0000_s8739"/>
                </a:ext>
                <a:ext uri="{FF2B5EF4-FFF2-40B4-BE49-F238E27FC236}">
                  <a16:creationId xmlns:a16="http://schemas.microsoft.com/office/drawing/2014/main" id="{00000000-0008-0000-0300-000023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70</xdr:row>
          <xdr:rowOff>190500</xdr:rowOff>
        </xdr:from>
        <xdr:to>
          <xdr:col>3</xdr:col>
          <xdr:colOff>114300</xdr:colOff>
          <xdr:row>72</xdr:row>
          <xdr:rowOff>57150</xdr:rowOff>
        </xdr:to>
        <xdr:sp macro="" textlink="">
          <xdr:nvSpPr>
            <xdr:cNvPr id="8740" name="Választógomb 548" hidden="1">
              <a:extLst>
                <a:ext uri="{63B3BB69-23CF-44E3-9099-C40C66FF867C}">
                  <a14:compatExt spid="_x0000_s8740"/>
                </a:ext>
                <a:ext uri="{FF2B5EF4-FFF2-40B4-BE49-F238E27FC236}">
                  <a16:creationId xmlns:a16="http://schemas.microsoft.com/office/drawing/2014/main" id="{00000000-0008-0000-0300-00002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70</xdr:row>
          <xdr:rowOff>190500</xdr:rowOff>
        </xdr:from>
        <xdr:to>
          <xdr:col>5</xdr:col>
          <xdr:colOff>352425</xdr:colOff>
          <xdr:row>72</xdr:row>
          <xdr:rowOff>57150</xdr:rowOff>
        </xdr:to>
        <xdr:sp macro="" textlink="">
          <xdr:nvSpPr>
            <xdr:cNvPr id="8741" name="Választógomb 549" hidden="1">
              <a:extLst>
                <a:ext uri="{63B3BB69-23CF-44E3-9099-C40C66FF867C}">
                  <a14:compatExt spid="_x0000_s8741"/>
                </a:ext>
                <a:ext uri="{FF2B5EF4-FFF2-40B4-BE49-F238E27FC236}">
                  <a16:creationId xmlns:a16="http://schemas.microsoft.com/office/drawing/2014/main" id="{00000000-0008-0000-0300-00002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70</xdr:row>
          <xdr:rowOff>190500</xdr:rowOff>
        </xdr:from>
        <xdr:to>
          <xdr:col>8</xdr:col>
          <xdr:colOff>47625</xdr:colOff>
          <xdr:row>72</xdr:row>
          <xdr:rowOff>57150</xdr:rowOff>
        </xdr:to>
        <xdr:sp macro="" textlink="">
          <xdr:nvSpPr>
            <xdr:cNvPr id="8742" name="Választógomb 550" hidden="1">
              <a:extLst>
                <a:ext uri="{63B3BB69-23CF-44E3-9099-C40C66FF867C}">
                  <a14:compatExt spid="_x0000_s8742"/>
                </a:ext>
                <a:ext uri="{FF2B5EF4-FFF2-40B4-BE49-F238E27FC236}">
                  <a16:creationId xmlns:a16="http://schemas.microsoft.com/office/drawing/2014/main" id="{00000000-0008-0000-0300-00002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71</xdr:row>
          <xdr:rowOff>0</xdr:rowOff>
        </xdr:from>
        <xdr:to>
          <xdr:col>10</xdr:col>
          <xdr:colOff>285750</xdr:colOff>
          <xdr:row>72</xdr:row>
          <xdr:rowOff>57150</xdr:rowOff>
        </xdr:to>
        <xdr:sp macro="" textlink="">
          <xdr:nvSpPr>
            <xdr:cNvPr id="8743" name="Választógomb 551" hidden="1">
              <a:extLst>
                <a:ext uri="{63B3BB69-23CF-44E3-9099-C40C66FF867C}">
                  <a14:compatExt spid="_x0000_s8743"/>
                </a:ext>
                <a:ext uri="{FF2B5EF4-FFF2-40B4-BE49-F238E27FC236}">
                  <a16:creationId xmlns:a16="http://schemas.microsoft.com/office/drawing/2014/main" id="{00000000-0008-0000-0300-00002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71</xdr:row>
          <xdr:rowOff>0</xdr:rowOff>
        </xdr:from>
        <xdr:to>
          <xdr:col>13</xdr:col>
          <xdr:colOff>247650</xdr:colOff>
          <xdr:row>72</xdr:row>
          <xdr:rowOff>57150</xdr:rowOff>
        </xdr:to>
        <xdr:sp macro="" textlink="">
          <xdr:nvSpPr>
            <xdr:cNvPr id="8744" name="Választógomb 552" hidden="1">
              <a:extLst>
                <a:ext uri="{63B3BB69-23CF-44E3-9099-C40C66FF867C}">
                  <a14:compatExt spid="_x0000_s8744"/>
                </a:ext>
                <a:ext uri="{FF2B5EF4-FFF2-40B4-BE49-F238E27FC236}">
                  <a16:creationId xmlns:a16="http://schemas.microsoft.com/office/drawing/2014/main" id="{00000000-0008-0000-0300-00002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84</xdr:row>
          <xdr:rowOff>95250</xdr:rowOff>
        </xdr:from>
        <xdr:to>
          <xdr:col>13</xdr:col>
          <xdr:colOff>400050</xdr:colOff>
          <xdr:row>87</xdr:row>
          <xdr:rowOff>19050</xdr:rowOff>
        </xdr:to>
        <xdr:sp macro="" textlink="">
          <xdr:nvSpPr>
            <xdr:cNvPr id="8745" name="Csoportpanel 553" hidden="1">
              <a:extLst>
                <a:ext uri="{63B3BB69-23CF-44E3-9099-C40C66FF867C}">
                  <a14:compatExt spid="_x0000_s8745"/>
                </a:ext>
                <a:ext uri="{FF2B5EF4-FFF2-40B4-BE49-F238E27FC236}">
                  <a16:creationId xmlns:a16="http://schemas.microsoft.com/office/drawing/2014/main" id="{00000000-0008-0000-0300-000029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84</xdr:row>
          <xdr:rowOff>190500</xdr:rowOff>
        </xdr:from>
        <xdr:to>
          <xdr:col>3</xdr:col>
          <xdr:colOff>114300</xdr:colOff>
          <xdr:row>86</xdr:row>
          <xdr:rowOff>57150</xdr:rowOff>
        </xdr:to>
        <xdr:sp macro="" textlink="">
          <xdr:nvSpPr>
            <xdr:cNvPr id="8746" name="Választógomb 554" hidden="1">
              <a:extLst>
                <a:ext uri="{63B3BB69-23CF-44E3-9099-C40C66FF867C}">
                  <a14:compatExt spid="_x0000_s8746"/>
                </a:ext>
                <a:ext uri="{FF2B5EF4-FFF2-40B4-BE49-F238E27FC236}">
                  <a16:creationId xmlns:a16="http://schemas.microsoft.com/office/drawing/2014/main" id="{00000000-0008-0000-0300-00002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84</xdr:row>
          <xdr:rowOff>190500</xdr:rowOff>
        </xdr:from>
        <xdr:to>
          <xdr:col>5</xdr:col>
          <xdr:colOff>352425</xdr:colOff>
          <xdr:row>86</xdr:row>
          <xdr:rowOff>57150</xdr:rowOff>
        </xdr:to>
        <xdr:sp macro="" textlink="">
          <xdr:nvSpPr>
            <xdr:cNvPr id="8747" name="Választógomb 555" hidden="1">
              <a:extLst>
                <a:ext uri="{63B3BB69-23CF-44E3-9099-C40C66FF867C}">
                  <a14:compatExt spid="_x0000_s8747"/>
                </a:ext>
                <a:ext uri="{FF2B5EF4-FFF2-40B4-BE49-F238E27FC236}">
                  <a16:creationId xmlns:a16="http://schemas.microsoft.com/office/drawing/2014/main" id="{00000000-0008-0000-0300-00002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84</xdr:row>
          <xdr:rowOff>190500</xdr:rowOff>
        </xdr:from>
        <xdr:to>
          <xdr:col>8</xdr:col>
          <xdr:colOff>47625</xdr:colOff>
          <xdr:row>86</xdr:row>
          <xdr:rowOff>57150</xdr:rowOff>
        </xdr:to>
        <xdr:sp macro="" textlink="">
          <xdr:nvSpPr>
            <xdr:cNvPr id="8748" name="Választógomb 556" hidden="1">
              <a:extLst>
                <a:ext uri="{63B3BB69-23CF-44E3-9099-C40C66FF867C}">
                  <a14:compatExt spid="_x0000_s8748"/>
                </a:ext>
                <a:ext uri="{FF2B5EF4-FFF2-40B4-BE49-F238E27FC236}">
                  <a16:creationId xmlns:a16="http://schemas.microsoft.com/office/drawing/2014/main" id="{00000000-0008-0000-0300-00002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85</xdr:row>
          <xdr:rowOff>0</xdr:rowOff>
        </xdr:from>
        <xdr:to>
          <xdr:col>10</xdr:col>
          <xdr:colOff>285750</xdr:colOff>
          <xdr:row>86</xdr:row>
          <xdr:rowOff>57150</xdr:rowOff>
        </xdr:to>
        <xdr:sp macro="" textlink="">
          <xdr:nvSpPr>
            <xdr:cNvPr id="8749" name="Választógomb 557" hidden="1">
              <a:extLst>
                <a:ext uri="{63B3BB69-23CF-44E3-9099-C40C66FF867C}">
                  <a14:compatExt spid="_x0000_s8749"/>
                </a:ext>
                <a:ext uri="{FF2B5EF4-FFF2-40B4-BE49-F238E27FC236}">
                  <a16:creationId xmlns:a16="http://schemas.microsoft.com/office/drawing/2014/main" id="{00000000-0008-0000-0300-00002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85</xdr:row>
          <xdr:rowOff>0</xdr:rowOff>
        </xdr:from>
        <xdr:to>
          <xdr:col>13</xdr:col>
          <xdr:colOff>247650</xdr:colOff>
          <xdr:row>86</xdr:row>
          <xdr:rowOff>57150</xdr:rowOff>
        </xdr:to>
        <xdr:sp macro="" textlink="">
          <xdr:nvSpPr>
            <xdr:cNvPr id="8750" name="Választógomb 558" hidden="1">
              <a:extLst>
                <a:ext uri="{63B3BB69-23CF-44E3-9099-C40C66FF867C}">
                  <a14:compatExt spid="_x0000_s8750"/>
                </a:ext>
                <a:ext uri="{FF2B5EF4-FFF2-40B4-BE49-F238E27FC236}">
                  <a16:creationId xmlns:a16="http://schemas.microsoft.com/office/drawing/2014/main" id="{00000000-0008-0000-0300-00002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87</xdr:row>
          <xdr:rowOff>95250</xdr:rowOff>
        </xdr:from>
        <xdr:to>
          <xdr:col>13</xdr:col>
          <xdr:colOff>400050</xdr:colOff>
          <xdr:row>90</xdr:row>
          <xdr:rowOff>19050</xdr:rowOff>
        </xdr:to>
        <xdr:sp macro="" textlink="">
          <xdr:nvSpPr>
            <xdr:cNvPr id="8751" name="Csoportpanel 559" hidden="1">
              <a:extLst>
                <a:ext uri="{63B3BB69-23CF-44E3-9099-C40C66FF867C}">
                  <a14:compatExt spid="_x0000_s8751"/>
                </a:ext>
                <a:ext uri="{FF2B5EF4-FFF2-40B4-BE49-F238E27FC236}">
                  <a16:creationId xmlns:a16="http://schemas.microsoft.com/office/drawing/2014/main" id="{00000000-0008-0000-0300-00002F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87</xdr:row>
          <xdr:rowOff>190500</xdr:rowOff>
        </xdr:from>
        <xdr:to>
          <xdr:col>3</xdr:col>
          <xdr:colOff>114300</xdr:colOff>
          <xdr:row>89</xdr:row>
          <xdr:rowOff>57150</xdr:rowOff>
        </xdr:to>
        <xdr:sp macro="" textlink="">
          <xdr:nvSpPr>
            <xdr:cNvPr id="8752" name="Választógomb 560" hidden="1">
              <a:extLst>
                <a:ext uri="{63B3BB69-23CF-44E3-9099-C40C66FF867C}">
                  <a14:compatExt spid="_x0000_s8752"/>
                </a:ext>
                <a:ext uri="{FF2B5EF4-FFF2-40B4-BE49-F238E27FC236}">
                  <a16:creationId xmlns:a16="http://schemas.microsoft.com/office/drawing/2014/main" id="{00000000-0008-0000-0300-00003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87</xdr:row>
          <xdr:rowOff>190500</xdr:rowOff>
        </xdr:from>
        <xdr:to>
          <xdr:col>5</xdr:col>
          <xdr:colOff>352425</xdr:colOff>
          <xdr:row>89</xdr:row>
          <xdr:rowOff>57150</xdr:rowOff>
        </xdr:to>
        <xdr:sp macro="" textlink="">
          <xdr:nvSpPr>
            <xdr:cNvPr id="8753" name="Választógomb 561" hidden="1">
              <a:extLst>
                <a:ext uri="{63B3BB69-23CF-44E3-9099-C40C66FF867C}">
                  <a14:compatExt spid="_x0000_s8753"/>
                </a:ext>
                <a:ext uri="{FF2B5EF4-FFF2-40B4-BE49-F238E27FC236}">
                  <a16:creationId xmlns:a16="http://schemas.microsoft.com/office/drawing/2014/main" id="{00000000-0008-0000-0300-00003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87</xdr:row>
          <xdr:rowOff>190500</xdr:rowOff>
        </xdr:from>
        <xdr:to>
          <xdr:col>8</xdr:col>
          <xdr:colOff>47625</xdr:colOff>
          <xdr:row>89</xdr:row>
          <xdr:rowOff>57150</xdr:rowOff>
        </xdr:to>
        <xdr:sp macro="" textlink="">
          <xdr:nvSpPr>
            <xdr:cNvPr id="8754" name="Választógomb 562" hidden="1">
              <a:extLst>
                <a:ext uri="{63B3BB69-23CF-44E3-9099-C40C66FF867C}">
                  <a14:compatExt spid="_x0000_s8754"/>
                </a:ext>
                <a:ext uri="{FF2B5EF4-FFF2-40B4-BE49-F238E27FC236}">
                  <a16:creationId xmlns:a16="http://schemas.microsoft.com/office/drawing/2014/main" id="{00000000-0008-0000-0300-00003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88</xdr:row>
          <xdr:rowOff>0</xdr:rowOff>
        </xdr:from>
        <xdr:to>
          <xdr:col>10</xdr:col>
          <xdr:colOff>285750</xdr:colOff>
          <xdr:row>89</xdr:row>
          <xdr:rowOff>57150</xdr:rowOff>
        </xdr:to>
        <xdr:sp macro="" textlink="">
          <xdr:nvSpPr>
            <xdr:cNvPr id="8755" name="Választógomb 563" hidden="1">
              <a:extLst>
                <a:ext uri="{63B3BB69-23CF-44E3-9099-C40C66FF867C}">
                  <a14:compatExt spid="_x0000_s8755"/>
                </a:ext>
                <a:ext uri="{FF2B5EF4-FFF2-40B4-BE49-F238E27FC236}">
                  <a16:creationId xmlns:a16="http://schemas.microsoft.com/office/drawing/2014/main" id="{00000000-0008-0000-0300-00003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88</xdr:row>
          <xdr:rowOff>0</xdr:rowOff>
        </xdr:from>
        <xdr:to>
          <xdr:col>13</xdr:col>
          <xdr:colOff>247650</xdr:colOff>
          <xdr:row>89</xdr:row>
          <xdr:rowOff>57150</xdr:rowOff>
        </xdr:to>
        <xdr:sp macro="" textlink="">
          <xdr:nvSpPr>
            <xdr:cNvPr id="8756" name="Választógomb 564" hidden="1">
              <a:extLst>
                <a:ext uri="{63B3BB69-23CF-44E3-9099-C40C66FF867C}">
                  <a14:compatExt spid="_x0000_s8756"/>
                </a:ext>
                <a:ext uri="{FF2B5EF4-FFF2-40B4-BE49-F238E27FC236}">
                  <a16:creationId xmlns:a16="http://schemas.microsoft.com/office/drawing/2014/main" id="{00000000-0008-0000-0300-00003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102</xdr:row>
          <xdr:rowOff>95250</xdr:rowOff>
        </xdr:from>
        <xdr:to>
          <xdr:col>13</xdr:col>
          <xdr:colOff>400050</xdr:colOff>
          <xdr:row>105</xdr:row>
          <xdr:rowOff>19050</xdr:rowOff>
        </xdr:to>
        <xdr:sp macro="" textlink="">
          <xdr:nvSpPr>
            <xdr:cNvPr id="8757" name="Csoportpanel 565" hidden="1">
              <a:extLst>
                <a:ext uri="{63B3BB69-23CF-44E3-9099-C40C66FF867C}">
                  <a14:compatExt spid="_x0000_s8757"/>
                </a:ext>
                <a:ext uri="{FF2B5EF4-FFF2-40B4-BE49-F238E27FC236}">
                  <a16:creationId xmlns:a16="http://schemas.microsoft.com/office/drawing/2014/main" id="{00000000-0008-0000-0300-000035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Rövid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102</xdr:row>
          <xdr:rowOff>190500</xdr:rowOff>
        </xdr:from>
        <xdr:to>
          <xdr:col>3</xdr:col>
          <xdr:colOff>114300</xdr:colOff>
          <xdr:row>104</xdr:row>
          <xdr:rowOff>57150</xdr:rowOff>
        </xdr:to>
        <xdr:sp macro="" textlink="">
          <xdr:nvSpPr>
            <xdr:cNvPr id="8758" name="Választógomb 566" hidden="1">
              <a:extLst>
                <a:ext uri="{63B3BB69-23CF-44E3-9099-C40C66FF867C}">
                  <a14:compatExt spid="_x0000_s8758"/>
                </a:ext>
                <a:ext uri="{FF2B5EF4-FFF2-40B4-BE49-F238E27FC236}">
                  <a16:creationId xmlns:a16="http://schemas.microsoft.com/office/drawing/2014/main" id="{00000000-0008-0000-0300-00003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102</xdr:row>
          <xdr:rowOff>190500</xdr:rowOff>
        </xdr:from>
        <xdr:to>
          <xdr:col>5</xdr:col>
          <xdr:colOff>352425</xdr:colOff>
          <xdr:row>104</xdr:row>
          <xdr:rowOff>57150</xdr:rowOff>
        </xdr:to>
        <xdr:sp macro="" textlink="">
          <xdr:nvSpPr>
            <xdr:cNvPr id="8759" name="Választógomb 567" hidden="1">
              <a:extLst>
                <a:ext uri="{63B3BB69-23CF-44E3-9099-C40C66FF867C}">
                  <a14:compatExt spid="_x0000_s8759"/>
                </a:ext>
                <a:ext uri="{FF2B5EF4-FFF2-40B4-BE49-F238E27FC236}">
                  <a16:creationId xmlns:a16="http://schemas.microsoft.com/office/drawing/2014/main" id="{00000000-0008-0000-0300-00003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102</xdr:row>
          <xdr:rowOff>190500</xdr:rowOff>
        </xdr:from>
        <xdr:to>
          <xdr:col>8</xdr:col>
          <xdr:colOff>47625</xdr:colOff>
          <xdr:row>104</xdr:row>
          <xdr:rowOff>57150</xdr:rowOff>
        </xdr:to>
        <xdr:sp macro="" textlink="">
          <xdr:nvSpPr>
            <xdr:cNvPr id="8760" name="Választógomb 568" hidden="1">
              <a:extLst>
                <a:ext uri="{63B3BB69-23CF-44E3-9099-C40C66FF867C}">
                  <a14:compatExt spid="_x0000_s8760"/>
                </a:ext>
                <a:ext uri="{FF2B5EF4-FFF2-40B4-BE49-F238E27FC236}">
                  <a16:creationId xmlns:a16="http://schemas.microsoft.com/office/drawing/2014/main" id="{00000000-0008-0000-0300-00003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103</xdr:row>
          <xdr:rowOff>0</xdr:rowOff>
        </xdr:from>
        <xdr:to>
          <xdr:col>10</xdr:col>
          <xdr:colOff>285750</xdr:colOff>
          <xdr:row>104</xdr:row>
          <xdr:rowOff>57150</xdr:rowOff>
        </xdr:to>
        <xdr:sp macro="" textlink="">
          <xdr:nvSpPr>
            <xdr:cNvPr id="8761" name="Választógomb 569" hidden="1">
              <a:extLst>
                <a:ext uri="{63B3BB69-23CF-44E3-9099-C40C66FF867C}">
                  <a14:compatExt spid="_x0000_s8761"/>
                </a:ext>
                <a:ext uri="{FF2B5EF4-FFF2-40B4-BE49-F238E27FC236}">
                  <a16:creationId xmlns:a16="http://schemas.microsoft.com/office/drawing/2014/main" id="{00000000-0008-0000-0300-00003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103</xdr:row>
          <xdr:rowOff>0</xdr:rowOff>
        </xdr:from>
        <xdr:to>
          <xdr:col>13</xdr:col>
          <xdr:colOff>247650</xdr:colOff>
          <xdr:row>104</xdr:row>
          <xdr:rowOff>57150</xdr:rowOff>
        </xdr:to>
        <xdr:sp macro="" textlink="">
          <xdr:nvSpPr>
            <xdr:cNvPr id="8762" name="Választógomb 570" hidden="1">
              <a:extLst>
                <a:ext uri="{63B3BB69-23CF-44E3-9099-C40C66FF867C}">
                  <a14:compatExt spid="_x0000_s8762"/>
                </a:ext>
                <a:ext uri="{FF2B5EF4-FFF2-40B4-BE49-F238E27FC236}">
                  <a16:creationId xmlns:a16="http://schemas.microsoft.com/office/drawing/2014/main" id="{00000000-0008-0000-0300-00003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105</xdr:row>
          <xdr:rowOff>95250</xdr:rowOff>
        </xdr:from>
        <xdr:to>
          <xdr:col>13</xdr:col>
          <xdr:colOff>400050</xdr:colOff>
          <xdr:row>108</xdr:row>
          <xdr:rowOff>19050</xdr:rowOff>
        </xdr:to>
        <xdr:sp macro="" textlink="">
          <xdr:nvSpPr>
            <xdr:cNvPr id="8763" name="Csoportpanel 571" hidden="1">
              <a:extLst>
                <a:ext uri="{63B3BB69-23CF-44E3-9099-C40C66FF867C}">
                  <a14:compatExt spid="_x0000_s8763"/>
                </a:ext>
                <a:ext uri="{FF2B5EF4-FFF2-40B4-BE49-F238E27FC236}">
                  <a16:creationId xmlns:a16="http://schemas.microsoft.com/office/drawing/2014/main" id="{00000000-0008-0000-0300-00003B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Hosszú lejáratú hitelek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105</xdr:row>
          <xdr:rowOff>190500</xdr:rowOff>
        </xdr:from>
        <xdr:to>
          <xdr:col>3</xdr:col>
          <xdr:colOff>114300</xdr:colOff>
          <xdr:row>107</xdr:row>
          <xdr:rowOff>57150</xdr:rowOff>
        </xdr:to>
        <xdr:sp macro="" textlink="">
          <xdr:nvSpPr>
            <xdr:cNvPr id="8764" name="Választógomb 572" hidden="1">
              <a:extLst>
                <a:ext uri="{63B3BB69-23CF-44E3-9099-C40C66FF867C}">
                  <a14:compatExt spid="_x0000_s8764"/>
                </a:ext>
                <a:ext uri="{FF2B5EF4-FFF2-40B4-BE49-F238E27FC236}">
                  <a16:creationId xmlns:a16="http://schemas.microsoft.com/office/drawing/2014/main" id="{00000000-0008-0000-0300-00003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105</xdr:row>
          <xdr:rowOff>190500</xdr:rowOff>
        </xdr:from>
        <xdr:to>
          <xdr:col>5</xdr:col>
          <xdr:colOff>352425</xdr:colOff>
          <xdr:row>107</xdr:row>
          <xdr:rowOff>57150</xdr:rowOff>
        </xdr:to>
        <xdr:sp macro="" textlink="">
          <xdr:nvSpPr>
            <xdr:cNvPr id="8765" name="Választógomb 573" hidden="1">
              <a:extLst>
                <a:ext uri="{63B3BB69-23CF-44E3-9099-C40C66FF867C}">
                  <a14:compatExt spid="_x0000_s8765"/>
                </a:ext>
                <a:ext uri="{FF2B5EF4-FFF2-40B4-BE49-F238E27FC236}">
                  <a16:creationId xmlns:a16="http://schemas.microsoft.com/office/drawing/2014/main" id="{00000000-0008-0000-0300-00003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erősödik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447675</xdr:colOff>
          <xdr:row>105</xdr:row>
          <xdr:rowOff>190500</xdr:rowOff>
        </xdr:from>
        <xdr:to>
          <xdr:col>8</xdr:col>
          <xdr:colOff>47625</xdr:colOff>
          <xdr:row>107</xdr:row>
          <xdr:rowOff>57150</xdr:rowOff>
        </xdr:to>
        <xdr:sp macro="" textlink="">
          <xdr:nvSpPr>
            <xdr:cNvPr id="8766" name="Választógomb 574" hidden="1">
              <a:extLst>
                <a:ext uri="{63B3BB69-23CF-44E3-9099-C40C66FF867C}">
                  <a14:compatExt spid="_x0000_s8766"/>
                </a:ext>
                <a:ext uri="{FF2B5EF4-FFF2-40B4-BE49-F238E27FC236}">
                  <a16:creationId xmlns:a16="http://schemas.microsoft.com/office/drawing/2014/main" id="{00000000-0008-0000-0300-00003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106</xdr:row>
          <xdr:rowOff>0</xdr:rowOff>
        </xdr:from>
        <xdr:to>
          <xdr:col>10</xdr:col>
          <xdr:colOff>285750</xdr:colOff>
          <xdr:row>107</xdr:row>
          <xdr:rowOff>57150</xdr:rowOff>
        </xdr:to>
        <xdr:sp macro="" textlink="">
          <xdr:nvSpPr>
            <xdr:cNvPr id="8767" name="Választógomb 575" hidden="1">
              <a:extLst>
                <a:ext uri="{63B3BB69-23CF-44E3-9099-C40C66FF867C}">
                  <a14:compatExt spid="_x0000_s8767"/>
                </a:ext>
                <a:ext uri="{FF2B5EF4-FFF2-40B4-BE49-F238E27FC236}">
                  <a16:creationId xmlns:a16="http://schemas.microsoft.com/office/drawing/2014/main" id="{00000000-0008-0000-0300-00003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106</xdr:row>
          <xdr:rowOff>0</xdr:rowOff>
        </xdr:from>
        <xdr:to>
          <xdr:col>13</xdr:col>
          <xdr:colOff>247650</xdr:colOff>
          <xdr:row>107</xdr:row>
          <xdr:rowOff>57150</xdr:rowOff>
        </xdr:to>
        <xdr:sp macro="" textlink="">
          <xdr:nvSpPr>
            <xdr:cNvPr id="8768" name="Választógomb 576" hidden="1">
              <a:extLst>
                <a:ext uri="{63B3BB69-23CF-44E3-9099-C40C66FF867C}">
                  <a14:compatExt spid="_x0000_s8768"/>
                </a:ext>
                <a:ext uri="{FF2B5EF4-FFF2-40B4-BE49-F238E27FC236}">
                  <a16:creationId xmlns:a16="http://schemas.microsoft.com/office/drawing/2014/main" id="{00000000-0008-0000-0300-00004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gyengül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132</xdr:row>
          <xdr:rowOff>95250</xdr:rowOff>
        </xdr:from>
        <xdr:to>
          <xdr:col>12</xdr:col>
          <xdr:colOff>66675</xdr:colOff>
          <xdr:row>135</xdr:row>
          <xdr:rowOff>19050</xdr:rowOff>
        </xdr:to>
        <xdr:sp macro="" textlink="">
          <xdr:nvSpPr>
            <xdr:cNvPr id="8769" name="Csoportpanel 577" hidden="1">
              <a:extLst>
                <a:ext uri="{63B3BB69-23CF-44E3-9099-C40C66FF867C}">
                  <a14:compatExt spid="_x0000_s8769"/>
                </a:ext>
                <a:ext uri="{FF2B5EF4-FFF2-40B4-BE49-F238E27FC236}">
                  <a16:creationId xmlns:a16="http://schemas.microsoft.com/office/drawing/2014/main" id="{00000000-0008-0000-0300-000041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132</xdr:row>
          <xdr:rowOff>190500</xdr:rowOff>
        </xdr:from>
        <xdr:to>
          <xdr:col>2</xdr:col>
          <xdr:colOff>228600</xdr:colOff>
          <xdr:row>134</xdr:row>
          <xdr:rowOff>57150</xdr:rowOff>
        </xdr:to>
        <xdr:sp macro="" textlink="">
          <xdr:nvSpPr>
            <xdr:cNvPr id="8770" name="Választógomb 578" hidden="1">
              <a:extLst>
                <a:ext uri="{63B3BB69-23CF-44E3-9099-C40C66FF867C}">
                  <a14:compatExt spid="_x0000_s8770"/>
                </a:ext>
                <a:ext uri="{FF2B5EF4-FFF2-40B4-BE49-F238E27FC236}">
                  <a16:creationId xmlns:a16="http://schemas.microsoft.com/office/drawing/2014/main" id="{00000000-0008-0000-0300-00004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132</xdr:row>
          <xdr:rowOff>190500</xdr:rowOff>
        </xdr:from>
        <xdr:to>
          <xdr:col>4</xdr:col>
          <xdr:colOff>466725</xdr:colOff>
          <xdr:row>134</xdr:row>
          <xdr:rowOff>57150</xdr:rowOff>
        </xdr:to>
        <xdr:sp macro="" textlink="">
          <xdr:nvSpPr>
            <xdr:cNvPr id="8771" name="Választógomb 579" hidden="1">
              <a:extLst>
                <a:ext uri="{63B3BB69-23CF-44E3-9099-C40C66FF867C}">
                  <a14:compatExt spid="_x0000_s8771"/>
                </a:ext>
                <a:ext uri="{FF2B5EF4-FFF2-40B4-BE49-F238E27FC236}">
                  <a16:creationId xmlns:a16="http://schemas.microsoft.com/office/drawing/2014/main" id="{00000000-0008-0000-0300-00004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132</xdr:row>
          <xdr:rowOff>190500</xdr:rowOff>
        </xdr:from>
        <xdr:to>
          <xdr:col>7</xdr:col>
          <xdr:colOff>161925</xdr:colOff>
          <xdr:row>134</xdr:row>
          <xdr:rowOff>57150</xdr:rowOff>
        </xdr:to>
        <xdr:sp macro="" textlink="">
          <xdr:nvSpPr>
            <xdr:cNvPr id="8772" name="Választógomb 580" hidden="1">
              <a:extLst>
                <a:ext uri="{63B3BB69-23CF-44E3-9099-C40C66FF867C}">
                  <a14:compatExt spid="_x0000_s8772"/>
                </a:ext>
                <a:ext uri="{FF2B5EF4-FFF2-40B4-BE49-F238E27FC236}">
                  <a16:creationId xmlns:a16="http://schemas.microsoft.com/office/drawing/2014/main" id="{00000000-0008-0000-0300-00004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133</xdr:row>
          <xdr:rowOff>0</xdr:rowOff>
        </xdr:from>
        <xdr:to>
          <xdr:col>9</xdr:col>
          <xdr:colOff>428625</xdr:colOff>
          <xdr:row>134</xdr:row>
          <xdr:rowOff>57150</xdr:rowOff>
        </xdr:to>
        <xdr:sp macro="" textlink="">
          <xdr:nvSpPr>
            <xdr:cNvPr id="8773" name="Választógomb 581" hidden="1">
              <a:extLst>
                <a:ext uri="{63B3BB69-23CF-44E3-9099-C40C66FF867C}">
                  <a14:compatExt spid="_x0000_s8773"/>
                </a:ext>
                <a:ext uri="{FF2B5EF4-FFF2-40B4-BE49-F238E27FC236}">
                  <a16:creationId xmlns:a16="http://schemas.microsoft.com/office/drawing/2014/main" id="{00000000-0008-0000-0300-00004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133</xdr:row>
          <xdr:rowOff>0</xdr:rowOff>
        </xdr:from>
        <xdr:to>
          <xdr:col>11</xdr:col>
          <xdr:colOff>542925</xdr:colOff>
          <xdr:row>134</xdr:row>
          <xdr:rowOff>57150</xdr:rowOff>
        </xdr:to>
        <xdr:sp macro="" textlink="">
          <xdr:nvSpPr>
            <xdr:cNvPr id="8774" name="Választógomb 582" hidden="1">
              <a:extLst>
                <a:ext uri="{63B3BB69-23CF-44E3-9099-C40C66FF867C}">
                  <a14:compatExt spid="_x0000_s8774"/>
                </a:ext>
                <a:ext uri="{FF2B5EF4-FFF2-40B4-BE49-F238E27FC236}">
                  <a16:creationId xmlns:a16="http://schemas.microsoft.com/office/drawing/2014/main" id="{00000000-0008-0000-0300-00004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136</xdr:row>
          <xdr:rowOff>95250</xdr:rowOff>
        </xdr:from>
        <xdr:to>
          <xdr:col>12</xdr:col>
          <xdr:colOff>66675</xdr:colOff>
          <xdr:row>139</xdr:row>
          <xdr:rowOff>19050</xdr:rowOff>
        </xdr:to>
        <xdr:sp macro="" textlink="">
          <xdr:nvSpPr>
            <xdr:cNvPr id="8775" name="Csoportpanel 583" hidden="1">
              <a:extLst>
                <a:ext uri="{63B3BB69-23CF-44E3-9099-C40C66FF867C}">
                  <a14:compatExt spid="_x0000_s8775"/>
                </a:ext>
                <a:ext uri="{FF2B5EF4-FFF2-40B4-BE49-F238E27FC236}">
                  <a16:creationId xmlns:a16="http://schemas.microsoft.com/office/drawing/2014/main" id="{00000000-0008-0000-0300-000047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136</xdr:row>
          <xdr:rowOff>190500</xdr:rowOff>
        </xdr:from>
        <xdr:to>
          <xdr:col>2</xdr:col>
          <xdr:colOff>228600</xdr:colOff>
          <xdr:row>138</xdr:row>
          <xdr:rowOff>57150</xdr:rowOff>
        </xdr:to>
        <xdr:sp macro="" textlink="">
          <xdr:nvSpPr>
            <xdr:cNvPr id="8776" name="Választógomb 584" hidden="1">
              <a:extLst>
                <a:ext uri="{63B3BB69-23CF-44E3-9099-C40C66FF867C}">
                  <a14:compatExt spid="_x0000_s8776"/>
                </a:ext>
                <a:ext uri="{FF2B5EF4-FFF2-40B4-BE49-F238E27FC236}">
                  <a16:creationId xmlns:a16="http://schemas.microsoft.com/office/drawing/2014/main" id="{00000000-0008-0000-0300-00004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136</xdr:row>
          <xdr:rowOff>190500</xdr:rowOff>
        </xdr:from>
        <xdr:to>
          <xdr:col>4</xdr:col>
          <xdr:colOff>466725</xdr:colOff>
          <xdr:row>138</xdr:row>
          <xdr:rowOff>57150</xdr:rowOff>
        </xdr:to>
        <xdr:sp macro="" textlink="">
          <xdr:nvSpPr>
            <xdr:cNvPr id="8777" name="Választógomb 585" hidden="1">
              <a:extLst>
                <a:ext uri="{63B3BB69-23CF-44E3-9099-C40C66FF867C}">
                  <a14:compatExt spid="_x0000_s8777"/>
                </a:ext>
                <a:ext uri="{FF2B5EF4-FFF2-40B4-BE49-F238E27FC236}">
                  <a16:creationId xmlns:a16="http://schemas.microsoft.com/office/drawing/2014/main" id="{00000000-0008-0000-0300-00004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136</xdr:row>
          <xdr:rowOff>190500</xdr:rowOff>
        </xdr:from>
        <xdr:to>
          <xdr:col>7</xdr:col>
          <xdr:colOff>161925</xdr:colOff>
          <xdr:row>138</xdr:row>
          <xdr:rowOff>57150</xdr:rowOff>
        </xdr:to>
        <xdr:sp macro="" textlink="">
          <xdr:nvSpPr>
            <xdr:cNvPr id="8778" name="Választógomb 586" hidden="1">
              <a:extLst>
                <a:ext uri="{63B3BB69-23CF-44E3-9099-C40C66FF867C}">
                  <a14:compatExt spid="_x0000_s8778"/>
                </a:ext>
                <a:ext uri="{FF2B5EF4-FFF2-40B4-BE49-F238E27FC236}">
                  <a16:creationId xmlns:a16="http://schemas.microsoft.com/office/drawing/2014/main" id="{00000000-0008-0000-0300-00004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137</xdr:row>
          <xdr:rowOff>0</xdr:rowOff>
        </xdr:from>
        <xdr:to>
          <xdr:col>9</xdr:col>
          <xdr:colOff>428625</xdr:colOff>
          <xdr:row>138</xdr:row>
          <xdr:rowOff>57150</xdr:rowOff>
        </xdr:to>
        <xdr:sp macro="" textlink="">
          <xdr:nvSpPr>
            <xdr:cNvPr id="8779" name="Választógomb 587" hidden="1">
              <a:extLst>
                <a:ext uri="{63B3BB69-23CF-44E3-9099-C40C66FF867C}">
                  <a14:compatExt spid="_x0000_s8779"/>
                </a:ext>
                <a:ext uri="{FF2B5EF4-FFF2-40B4-BE49-F238E27FC236}">
                  <a16:creationId xmlns:a16="http://schemas.microsoft.com/office/drawing/2014/main" id="{00000000-0008-0000-0300-00004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137</xdr:row>
          <xdr:rowOff>0</xdr:rowOff>
        </xdr:from>
        <xdr:to>
          <xdr:col>11</xdr:col>
          <xdr:colOff>542925</xdr:colOff>
          <xdr:row>138</xdr:row>
          <xdr:rowOff>57150</xdr:rowOff>
        </xdr:to>
        <xdr:sp macro="" textlink="">
          <xdr:nvSpPr>
            <xdr:cNvPr id="8780" name="Választógomb 588" hidden="1">
              <a:extLst>
                <a:ext uri="{63B3BB69-23CF-44E3-9099-C40C66FF867C}">
                  <a14:compatExt spid="_x0000_s8780"/>
                </a:ext>
                <a:ext uri="{FF2B5EF4-FFF2-40B4-BE49-F238E27FC236}">
                  <a16:creationId xmlns:a16="http://schemas.microsoft.com/office/drawing/2014/main" id="{00000000-0008-0000-0300-00004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161</xdr:row>
          <xdr:rowOff>95250</xdr:rowOff>
        </xdr:from>
        <xdr:to>
          <xdr:col>12</xdr:col>
          <xdr:colOff>66675</xdr:colOff>
          <xdr:row>164</xdr:row>
          <xdr:rowOff>19050</xdr:rowOff>
        </xdr:to>
        <xdr:sp macro="" textlink="">
          <xdr:nvSpPr>
            <xdr:cNvPr id="8781" name="Csoportpanel 589" hidden="1">
              <a:extLst>
                <a:ext uri="{63B3BB69-23CF-44E3-9099-C40C66FF867C}">
                  <a14:compatExt spid="_x0000_s8781"/>
                </a:ext>
                <a:ext uri="{FF2B5EF4-FFF2-40B4-BE49-F238E27FC236}">
                  <a16:creationId xmlns:a16="http://schemas.microsoft.com/office/drawing/2014/main" id="{00000000-0008-0000-0300-00004D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190500</xdr:rowOff>
        </xdr:from>
        <xdr:to>
          <xdr:col>2</xdr:col>
          <xdr:colOff>228600</xdr:colOff>
          <xdr:row>163</xdr:row>
          <xdr:rowOff>57150</xdr:rowOff>
        </xdr:to>
        <xdr:sp macro="" textlink="">
          <xdr:nvSpPr>
            <xdr:cNvPr id="8782" name="Választógomb 590" hidden="1">
              <a:extLst>
                <a:ext uri="{63B3BB69-23CF-44E3-9099-C40C66FF867C}">
                  <a14:compatExt spid="_x0000_s8782"/>
                </a:ext>
                <a:ext uri="{FF2B5EF4-FFF2-40B4-BE49-F238E27FC236}">
                  <a16:creationId xmlns:a16="http://schemas.microsoft.com/office/drawing/2014/main" id="{00000000-0008-0000-0300-00004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161</xdr:row>
          <xdr:rowOff>190500</xdr:rowOff>
        </xdr:from>
        <xdr:to>
          <xdr:col>4</xdr:col>
          <xdr:colOff>466725</xdr:colOff>
          <xdr:row>163</xdr:row>
          <xdr:rowOff>57150</xdr:rowOff>
        </xdr:to>
        <xdr:sp macro="" textlink="">
          <xdr:nvSpPr>
            <xdr:cNvPr id="8783" name="Választógomb 591" hidden="1">
              <a:extLst>
                <a:ext uri="{63B3BB69-23CF-44E3-9099-C40C66FF867C}">
                  <a14:compatExt spid="_x0000_s8783"/>
                </a:ext>
                <a:ext uri="{FF2B5EF4-FFF2-40B4-BE49-F238E27FC236}">
                  <a16:creationId xmlns:a16="http://schemas.microsoft.com/office/drawing/2014/main" id="{00000000-0008-0000-0300-00004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161</xdr:row>
          <xdr:rowOff>190500</xdr:rowOff>
        </xdr:from>
        <xdr:to>
          <xdr:col>7</xdr:col>
          <xdr:colOff>161925</xdr:colOff>
          <xdr:row>163</xdr:row>
          <xdr:rowOff>57150</xdr:rowOff>
        </xdr:to>
        <xdr:sp macro="" textlink="">
          <xdr:nvSpPr>
            <xdr:cNvPr id="8784" name="Választógomb 592" hidden="1">
              <a:extLst>
                <a:ext uri="{63B3BB69-23CF-44E3-9099-C40C66FF867C}">
                  <a14:compatExt spid="_x0000_s8784"/>
                </a:ext>
                <a:ext uri="{FF2B5EF4-FFF2-40B4-BE49-F238E27FC236}">
                  <a16:creationId xmlns:a16="http://schemas.microsoft.com/office/drawing/2014/main" id="{00000000-0008-0000-0300-00005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162</xdr:row>
          <xdr:rowOff>0</xdr:rowOff>
        </xdr:from>
        <xdr:to>
          <xdr:col>9</xdr:col>
          <xdr:colOff>428625</xdr:colOff>
          <xdr:row>163</xdr:row>
          <xdr:rowOff>57150</xdr:rowOff>
        </xdr:to>
        <xdr:sp macro="" textlink="">
          <xdr:nvSpPr>
            <xdr:cNvPr id="8785" name="Választógomb 593" hidden="1">
              <a:extLst>
                <a:ext uri="{63B3BB69-23CF-44E3-9099-C40C66FF867C}">
                  <a14:compatExt spid="_x0000_s8785"/>
                </a:ext>
                <a:ext uri="{FF2B5EF4-FFF2-40B4-BE49-F238E27FC236}">
                  <a16:creationId xmlns:a16="http://schemas.microsoft.com/office/drawing/2014/main" id="{00000000-0008-0000-0300-00005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162</xdr:row>
          <xdr:rowOff>0</xdr:rowOff>
        </xdr:from>
        <xdr:to>
          <xdr:col>11</xdr:col>
          <xdr:colOff>542925</xdr:colOff>
          <xdr:row>163</xdr:row>
          <xdr:rowOff>57150</xdr:rowOff>
        </xdr:to>
        <xdr:sp macro="" textlink="">
          <xdr:nvSpPr>
            <xdr:cNvPr id="8786" name="Választógomb 594" hidden="1">
              <a:extLst>
                <a:ext uri="{63B3BB69-23CF-44E3-9099-C40C66FF867C}">
                  <a14:compatExt spid="_x0000_s8786"/>
                </a:ext>
                <a:ext uri="{FF2B5EF4-FFF2-40B4-BE49-F238E27FC236}">
                  <a16:creationId xmlns:a16="http://schemas.microsoft.com/office/drawing/2014/main" id="{00000000-0008-0000-0300-00005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165</xdr:row>
          <xdr:rowOff>95250</xdr:rowOff>
        </xdr:from>
        <xdr:to>
          <xdr:col>12</xdr:col>
          <xdr:colOff>66675</xdr:colOff>
          <xdr:row>168</xdr:row>
          <xdr:rowOff>19050</xdr:rowOff>
        </xdr:to>
        <xdr:sp macro="" textlink="">
          <xdr:nvSpPr>
            <xdr:cNvPr id="8787" name="Csoportpanel 595" hidden="1">
              <a:extLst>
                <a:ext uri="{63B3BB69-23CF-44E3-9099-C40C66FF867C}">
                  <a14:compatExt spid="_x0000_s8787"/>
                </a:ext>
                <a:ext uri="{FF2B5EF4-FFF2-40B4-BE49-F238E27FC236}">
                  <a16:creationId xmlns:a16="http://schemas.microsoft.com/office/drawing/2014/main" id="{00000000-0008-0000-0300-000053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165</xdr:row>
          <xdr:rowOff>190500</xdr:rowOff>
        </xdr:from>
        <xdr:to>
          <xdr:col>2</xdr:col>
          <xdr:colOff>228600</xdr:colOff>
          <xdr:row>167</xdr:row>
          <xdr:rowOff>57150</xdr:rowOff>
        </xdr:to>
        <xdr:sp macro="" textlink="">
          <xdr:nvSpPr>
            <xdr:cNvPr id="8788" name="Választógomb 596" hidden="1">
              <a:extLst>
                <a:ext uri="{63B3BB69-23CF-44E3-9099-C40C66FF867C}">
                  <a14:compatExt spid="_x0000_s8788"/>
                </a:ext>
                <a:ext uri="{FF2B5EF4-FFF2-40B4-BE49-F238E27FC236}">
                  <a16:creationId xmlns:a16="http://schemas.microsoft.com/office/drawing/2014/main" id="{00000000-0008-0000-0300-00005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165</xdr:row>
          <xdr:rowOff>190500</xdr:rowOff>
        </xdr:from>
        <xdr:to>
          <xdr:col>4</xdr:col>
          <xdr:colOff>466725</xdr:colOff>
          <xdr:row>167</xdr:row>
          <xdr:rowOff>57150</xdr:rowOff>
        </xdr:to>
        <xdr:sp macro="" textlink="">
          <xdr:nvSpPr>
            <xdr:cNvPr id="8789" name="Választógomb 597" hidden="1">
              <a:extLst>
                <a:ext uri="{63B3BB69-23CF-44E3-9099-C40C66FF867C}">
                  <a14:compatExt spid="_x0000_s8789"/>
                </a:ext>
                <a:ext uri="{FF2B5EF4-FFF2-40B4-BE49-F238E27FC236}">
                  <a16:creationId xmlns:a16="http://schemas.microsoft.com/office/drawing/2014/main" id="{00000000-0008-0000-0300-00005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165</xdr:row>
          <xdr:rowOff>190500</xdr:rowOff>
        </xdr:from>
        <xdr:to>
          <xdr:col>7</xdr:col>
          <xdr:colOff>161925</xdr:colOff>
          <xdr:row>167</xdr:row>
          <xdr:rowOff>57150</xdr:rowOff>
        </xdr:to>
        <xdr:sp macro="" textlink="">
          <xdr:nvSpPr>
            <xdr:cNvPr id="8790" name="Választógomb 598" hidden="1">
              <a:extLst>
                <a:ext uri="{63B3BB69-23CF-44E3-9099-C40C66FF867C}">
                  <a14:compatExt spid="_x0000_s8790"/>
                </a:ext>
                <a:ext uri="{FF2B5EF4-FFF2-40B4-BE49-F238E27FC236}">
                  <a16:creationId xmlns:a16="http://schemas.microsoft.com/office/drawing/2014/main" id="{00000000-0008-0000-0300-00005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166</xdr:row>
          <xdr:rowOff>0</xdr:rowOff>
        </xdr:from>
        <xdr:to>
          <xdr:col>9</xdr:col>
          <xdr:colOff>428625</xdr:colOff>
          <xdr:row>167</xdr:row>
          <xdr:rowOff>57150</xdr:rowOff>
        </xdr:to>
        <xdr:sp macro="" textlink="">
          <xdr:nvSpPr>
            <xdr:cNvPr id="8791" name="Választógomb 599" hidden="1">
              <a:extLst>
                <a:ext uri="{63B3BB69-23CF-44E3-9099-C40C66FF867C}">
                  <a14:compatExt spid="_x0000_s8791"/>
                </a:ext>
                <a:ext uri="{FF2B5EF4-FFF2-40B4-BE49-F238E27FC236}">
                  <a16:creationId xmlns:a16="http://schemas.microsoft.com/office/drawing/2014/main" id="{00000000-0008-0000-0300-00005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166</xdr:row>
          <xdr:rowOff>0</xdr:rowOff>
        </xdr:from>
        <xdr:to>
          <xdr:col>11</xdr:col>
          <xdr:colOff>542925</xdr:colOff>
          <xdr:row>167</xdr:row>
          <xdr:rowOff>57150</xdr:rowOff>
        </xdr:to>
        <xdr:sp macro="" textlink="">
          <xdr:nvSpPr>
            <xdr:cNvPr id="8792" name="Választógomb 600" hidden="1">
              <a:extLst>
                <a:ext uri="{63B3BB69-23CF-44E3-9099-C40C66FF867C}">
                  <a14:compatExt spid="_x0000_s8792"/>
                </a:ext>
                <a:ext uri="{FF2B5EF4-FFF2-40B4-BE49-F238E27FC236}">
                  <a16:creationId xmlns:a16="http://schemas.microsoft.com/office/drawing/2014/main" id="{00000000-0008-0000-0300-00005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190</xdr:row>
          <xdr:rowOff>95250</xdr:rowOff>
        </xdr:from>
        <xdr:to>
          <xdr:col>12</xdr:col>
          <xdr:colOff>66675</xdr:colOff>
          <xdr:row>193</xdr:row>
          <xdr:rowOff>133350</xdr:rowOff>
        </xdr:to>
        <xdr:sp macro="" textlink="">
          <xdr:nvSpPr>
            <xdr:cNvPr id="8793" name="Csoportpanel 601" hidden="1">
              <a:extLst>
                <a:ext uri="{63B3BB69-23CF-44E3-9099-C40C66FF867C}">
                  <a14:compatExt spid="_x0000_s8793"/>
                </a:ext>
                <a:ext uri="{FF2B5EF4-FFF2-40B4-BE49-F238E27FC236}">
                  <a16:creationId xmlns:a16="http://schemas.microsoft.com/office/drawing/2014/main" id="{00000000-0008-0000-0300-000059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190</xdr:row>
          <xdr:rowOff>190500</xdr:rowOff>
        </xdr:from>
        <xdr:to>
          <xdr:col>2</xdr:col>
          <xdr:colOff>228600</xdr:colOff>
          <xdr:row>192</xdr:row>
          <xdr:rowOff>104775</xdr:rowOff>
        </xdr:to>
        <xdr:sp macro="" textlink="">
          <xdr:nvSpPr>
            <xdr:cNvPr id="8794" name="Választógomb 602" hidden="1">
              <a:extLst>
                <a:ext uri="{63B3BB69-23CF-44E3-9099-C40C66FF867C}">
                  <a14:compatExt spid="_x0000_s8794"/>
                </a:ext>
                <a:ext uri="{FF2B5EF4-FFF2-40B4-BE49-F238E27FC236}">
                  <a16:creationId xmlns:a16="http://schemas.microsoft.com/office/drawing/2014/main" id="{00000000-0008-0000-0300-00005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190</xdr:row>
          <xdr:rowOff>190500</xdr:rowOff>
        </xdr:from>
        <xdr:to>
          <xdr:col>4</xdr:col>
          <xdr:colOff>466725</xdr:colOff>
          <xdr:row>192</xdr:row>
          <xdr:rowOff>104775</xdr:rowOff>
        </xdr:to>
        <xdr:sp macro="" textlink="">
          <xdr:nvSpPr>
            <xdr:cNvPr id="8795" name="Választógomb 603" hidden="1">
              <a:extLst>
                <a:ext uri="{63B3BB69-23CF-44E3-9099-C40C66FF867C}">
                  <a14:compatExt spid="_x0000_s8795"/>
                </a:ext>
                <a:ext uri="{FF2B5EF4-FFF2-40B4-BE49-F238E27FC236}">
                  <a16:creationId xmlns:a16="http://schemas.microsoft.com/office/drawing/2014/main" id="{00000000-0008-0000-0300-00005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190</xdr:row>
          <xdr:rowOff>190500</xdr:rowOff>
        </xdr:from>
        <xdr:to>
          <xdr:col>7</xdr:col>
          <xdr:colOff>161925</xdr:colOff>
          <xdr:row>192</xdr:row>
          <xdr:rowOff>104775</xdr:rowOff>
        </xdr:to>
        <xdr:sp macro="" textlink="">
          <xdr:nvSpPr>
            <xdr:cNvPr id="8796" name="Választógomb 604" hidden="1">
              <a:extLst>
                <a:ext uri="{63B3BB69-23CF-44E3-9099-C40C66FF867C}">
                  <a14:compatExt spid="_x0000_s8796"/>
                </a:ext>
                <a:ext uri="{FF2B5EF4-FFF2-40B4-BE49-F238E27FC236}">
                  <a16:creationId xmlns:a16="http://schemas.microsoft.com/office/drawing/2014/main" id="{00000000-0008-0000-0300-00005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191</xdr:row>
          <xdr:rowOff>0</xdr:rowOff>
        </xdr:from>
        <xdr:to>
          <xdr:col>9</xdr:col>
          <xdr:colOff>428625</xdr:colOff>
          <xdr:row>192</xdr:row>
          <xdr:rowOff>95250</xdr:rowOff>
        </xdr:to>
        <xdr:sp macro="" textlink="">
          <xdr:nvSpPr>
            <xdr:cNvPr id="8797" name="Választógomb 605" hidden="1">
              <a:extLst>
                <a:ext uri="{63B3BB69-23CF-44E3-9099-C40C66FF867C}">
                  <a14:compatExt spid="_x0000_s8797"/>
                </a:ext>
                <a:ext uri="{FF2B5EF4-FFF2-40B4-BE49-F238E27FC236}">
                  <a16:creationId xmlns:a16="http://schemas.microsoft.com/office/drawing/2014/main" id="{00000000-0008-0000-0300-00005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191</xdr:row>
          <xdr:rowOff>0</xdr:rowOff>
        </xdr:from>
        <xdr:to>
          <xdr:col>11</xdr:col>
          <xdr:colOff>542925</xdr:colOff>
          <xdr:row>192</xdr:row>
          <xdr:rowOff>95250</xdr:rowOff>
        </xdr:to>
        <xdr:sp macro="" textlink="">
          <xdr:nvSpPr>
            <xdr:cNvPr id="8798" name="Választógomb 606" hidden="1">
              <a:extLst>
                <a:ext uri="{63B3BB69-23CF-44E3-9099-C40C66FF867C}">
                  <a14:compatExt spid="_x0000_s8798"/>
                </a:ext>
                <a:ext uri="{FF2B5EF4-FFF2-40B4-BE49-F238E27FC236}">
                  <a16:creationId xmlns:a16="http://schemas.microsoft.com/office/drawing/2014/main" id="{00000000-0008-0000-0300-00005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194</xdr:row>
          <xdr:rowOff>95250</xdr:rowOff>
        </xdr:from>
        <xdr:to>
          <xdr:col>12</xdr:col>
          <xdr:colOff>66675</xdr:colOff>
          <xdr:row>197</xdr:row>
          <xdr:rowOff>95250</xdr:rowOff>
        </xdr:to>
        <xdr:sp macro="" textlink="">
          <xdr:nvSpPr>
            <xdr:cNvPr id="8799" name="Csoportpanel 607" hidden="1">
              <a:extLst>
                <a:ext uri="{63B3BB69-23CF-44E3-9099-C40C66FF867C}">
                  <a14:compatExt spid="_x0000_s8799"/>
                </a:ext>
                <a:ext uri="{FF2B5EF4-FFF2-40B4-BE49-F238E27FC236}">
                  <a16:creationId xmlns:a16="http://schemas.microsoft.com/office/drawing/2014/main" id="{00000000-0008-0000-0300-00005F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194</xdr:row>
          <xdr:rowOff>190500</xdr:rowOff>
        </xdr:from>
        <xdr:to>
          <xdr:col>2</xdr:col>
          <xdr:colOff>228600</xdr:colOff>
          <xdr:row>196</xdr:row>
          <xdr:rowOff>104775</xdr:rowOff>
        </xdr:to>
        <xdr:sp macro="" textlink="">
          <xdr:nvSpPr>
            <xdr:cNvPr id="8800" name="Választógomb 608" hidden="1">
              <a:extLst>
                <a:ext uri="{63B3BB69-23CF-44E3-9099-C40C66FF867C}">
                  <a14:compatExt spid="_x0000_s8800"/>
                </a:ext>
                <a:ext uri="{FF2B5EF4-FFF2-40B4-BE49-F238E27FC236}">
                  <a16:creationId xmlns:a16="http://schemas.microsoft.com/office/drawing/2014/main" id="{00000000-0008-0000-0300-00006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194</xdr:row>
          <xdr:rowOff>190500</xdr:rowOff>
        </xdr:from>
        <xdr:to>
          <xdr:col>4</xdr:col>
          <xdr:colOff>466725</xdr:colOff>
          <xdr:row>196</xdr:row>
          <xdr:rowOff>104775</xdr:rowOff>
        </xdr:to>
        <xdr:sp macro="" textlink="">
          <xdr:nvSpPr>
            <xdr:cNvPr id="8801" name="Választógomb 609" hidden="1">
              <a:extLst>
                <a:ext uri="{63B3BB69-23CF-44E3-9099-C40C66FF867C}">
                  <a14:compatExt spid="_x0000_s8801"/>
                </a:ext>
                <a:ext uri="{FF2B5EF4-FFF2-40B4-BE49-F238E27FC236}">
                  <a16:creationId xmlns:a16="http://schemas.microsoft.com/office/drawing/2014/main" id="{00000000-0008-0000-0300-00006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194</xdr:row>
          <xdr:rowOff>190500</xdr:rowOff>
        </xdr:from>
        <xdr:to>
          <xdr:col>7</xdr:col>
          <xdr:colOff>161925</xdr:colOff>
          <xdr:row>196</xdr:row>
          <xdr:rowOff>104775</xdr:rowOff>
        </xdr:to>
        <xdr:sp macro="" textlink="">
          <xdr:nvSpPr>
            <xdr:cNvPr id="8802" name="Választógomb 610" hidden="1">
              <a:extLst>
                <a:ext uri="{63B3BB69-23CF-44E3-9099-C40C66FF867C}">
                  <a14:compatExt spid="_x0000_s8802"/>
                </a:ext>
                <a:ext uri="{FF2B5EF4-FFF2-40B4-BE49-F238E27FC236}">
                  <a16:creationId xmlns:a16="http://schemas.microsoft.com/office/drawing/2014/main" id="{00000000-0008-0000-0300-00006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változtatott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195</xdr:row>
          <xdr:rowOff>0</xdr:rowOff>
        </xdr:from>
        <xdr:to>
          <xdr:col>9</xdr:col>
          <xdr:colOff>428625</xdr:colOff>
          <xdr:row>196</xdr:row>
          <xdr:rowOff>95250</xdr:rowOff>
        </xdr:to>
        <xdr:sp macro="" textlink="">
          <xdr:nvSpPr>
            <xdr:cNvPr id="8803" name="Választógomb 611" hidden="1">
              <a:extLst>
                <a:ext uri="{63B3BB69-23CF-44E3-9099-C40C66FF867C}">
                  <a14:compatExt spid="_x0000_s8803"/>
                </a:ext>
                <a:ext uri="{FF2B5EF4-FFF2-40B4-BE49-F238E27FC236}">
                  <a16:creationId xmlns:a16="http://schemas.microsoft.com/office/drawing/2014/main" id="{00000000-0008-0000-0300-00006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195</xdr:row>
          <xdr:rowOff>0</xdr:rowOff>
        </xdr:from>
        <xdr:to>
          <xdr:col>11</xdr:col>
          <xdr:colOff>542925</xdr:colOff>
          <xdr:row>196</xdr:row>
          <xdr:rowOff>95250</xdr:rowOff>
        </xdr:to>
        <xdr:sp macro="" textlink="">
          <xdr:nvSpPr>
            <xdr:cNvPr id="8804" name="Választógomb 612" hidden="1">
              <a:extLst>
                <a:ext uri="{63B3BB69-23CF-44E3-9099-C40C66FF867C}">
                  <a14:compatExt spid="_x0000_s8804"/>
                </a:ext>
                <a:ext uri="{FF2B5EF4-FFF2-40B4-BE49-F238E27FC236}">
                  <a16:creationId xmlns:a16="http://schemas.microsoft.com/office/drawing/2014/main" id="{00000000-0008-0000-0300-00006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csökkentette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221</xdr:row>
          <xdr:rowOff>95250</xdr:rowOff>
        </xdr:from>
        <xdr:to>
          <xdr:col>12</xdr:col>
          <xdr:colOff>66675</xdr:colOff>
          <xdr:row>224</xdr:row>
          <xdr:rowOff>19050</xdr:rowOff>
        </xdr:to>
        <xdr:sp macro="" textlink="">
          <xdr:nvSpPr>
            <xdr:cNvPr id="8805" name="Csoportpanel 613" hidden="1">
              <a:extLst>
                <a:ext uri="{63B3BB69-23CF-44E3-9099-C40C66FF867C}">
                  <a14:compatExt spid="_x0000_s8805"/>
                </a:ext>
                <a:ext uri="{FF2B5EF4-FFF2-40B4-BE49-F238E27FC236}">
                  <a16:creationId xmlns:a16="http://schemas.microsoft.com/office/drawing/2014/main" id="{00000000-0008-0000-0300-000065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221</xdr:row>
          <xdr:rowOff>190500</xdr:rowOff>
        </xdr:from>
        <xdr:to>
          <xdr:col>2</xdr:col>
          <xdr:colOff>228600</xdr:colOff>
          <xdr:row>223</xdr:row>
          <xdr:rowOff>57150</xdr:rowOff>
        </xdr:to>
        <xdr:sp macro="" textlink="">
          <xdr:nvSpPr>
            <xdr:cNvPr id="8806" name="Választógomb 614" hidden="1">
              <a:extLst>
                <a:ext uri="{63B3BB69-23CF-44E3-9099-C40C66FF867C}">
                  <a14:compatExt spid="_x0000_s8806"/>
                </a:ext>
                <a:ext uri="{FF2B5EF4-FFF2-40B4-BE49-F238E27FC236}">
                  <a16:creationId xmlns:a16="http://schemas.microsoft.com/office/drawing/2014/main" id="{00000000-0008-0000-0300-00006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221</xdr:row>
          <xdr:rowOff>190500</xdr:rowOff>
        </xdr:from>
        <xdr:to>
          <xdr:col>4</xdr:col>
          <xdr:colOff>466725</xdr:colOff>
          <xdr:row>223</xdr:row>
          <xdr:rowOff>57150</xdr:rowOff>
        </xdr:to>
        <xdr:sp macro="" textlink="">
          <xdr:nvSpPr>
            <xdr:cNvPr id="8807" name="Választógomb 615" hidden="1">
              <a:extLst>
                <a:ext uri="{63B3BB69-23CF-44E3-9099-C40C66FF867C}">
                  <a14:compatExt spid="_x0000_s8807"/>
                </a:ext>
                <a:ext uri="{FF2B5EF4-FFF2-40B4-BE49-F238E27FC236}">
                  <a16:creationId xmlns:a16="http://schemas.microsoft.com/office/drawing/2014/main" id="{00000000-0008-0000-0300-00006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221</xdr:row>
          <xdr:rowOff>190500</xdr:rowOff>
        </xdr:from>
        <xdr:to>
          <xdr:col>7</xdr:col>
          <xdr:colOff>161925</xdr:colOff>
          <xdr:row>223</xdr:row>
          <xdr:rowOff>57150</xdr:rowOff>
        </xdr:to>
        <xdr:sp macro="" textlink="">
          <xdr:nvSpPr>
            <xdr:cNvPr id="8808" name="Választógomb 616" hidden="1">
              <a:extLst>
                <a:ext uri="{63B3BB69-23CF-44E3-9099-C40C66FF867C}">
                  <a14:compatExt spid="_x0000_s8808"/>
                </a:ext>
                <a:ext uri="{FF2B5EF4-FFF2-40B4-BE49-F238E27FC236}">
                  <a16:creationId xmlns:a16="http://schemas.microsoft.com/office/drawing/2014/main" id="{00000000-0008-0000-0300-00006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222</xdr:row>
          <xdr:rowOff>0</xdr:rowOff>
        </xdr:from>
        <xdr:to>
          <xdr:col>9</xdr:col>
          <xdr:colOff>428625</xdr:colOff>
          <xdr:row>223</xdr:row>
          <xdr:rowOff>57150</xdr:rowOff>
        </xdr:to>
        <xdr:sp macro="" textlink="">
          <xdr:nvSpPr>
            <xdr:cNvPr id="8809" name="Választógomb 617" hidden="1">
              <a:extLst>
                <a:ext uri="{63B3BB69-23CF-44E3-9099-C40C66FF867C}">
                  <a14:compatExt spid="_x0000_s8809"/>
                </a:ext>
                <a:ext uri="{FF2B5EF4-FFF2-40B4-BE49-F238E27FC236}">
                  <a16:creationId xmlns:a16="http://schemas.microsoft.com/office/drawing/2014/main" id="{00000000-0008-0000-0300-00006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222</xdr:row>
          <xdr:rowOff>0</xdr:rowOff>
        </xdr:from>
        <xdr:to>
          <xdr:col>11</xdr:col>
          <xdr:colOff>542925</xdr:colOff>
          <xdr:row>223</xdr:row>
          <xdr:rowOff>57150</xdr:rowOff>
        </xdr:to>
        <xdr:sp macro="" textlink="">
          <xdr:nvSpPr>
            <xdr:cNvPr id="8810" name="Választógomb 618" hidden="1">
              <a:extLst>
                <a:ext uri="{63B3BB69-23CF-44E3-9099-C40C66FF867C}">
                  <a14:compatExt spid="_x0000_s8810"/>
                </a:ext>
                <a:ext uri="{FF2B5EF4-FFF2-40B4-BE49-F238E27FC236}">
                  <a16:creationId xmlns:a16="http://schemas.microsoft.com/office/drawing/2014/main" id="{00000000-0008-0000-0300-00006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225</xdr:row>
          <xdr:rowOff>95250</xdr:rowOff>
        </xdr:from>
        <xdr:to>
          <xdr:col>12</xdr:col>
          <xdr:colOff>66675</xdr:colOff>
          <xdr:row>228</xdr:row>
          <xdr:rowOff>19050</xdr:rowOff>
        </xdr:to>
        <xdr:sp macro="" textlink="">
          <xdr:nvSpPr>
            <xdr:cNvPr id="8811" name="Csoportpanel 619" hidden="1">
              <a:extLst>
                <a:ext uri="{63B3BB69-23CF-44E3-9099-C40C66FF867C}">
                  <a14:compatExt spid="_x0000_s8811"/>
                </a:ext>
                <a:ext uri="{FF2B5EF4-FFF2-40B4-BE49-F238E27FC236}">
                  <a16:creationId xmlns:a16="http://schemas.microsoft.com/office/drawing/2014/main" id="{00000000-0008-0000-0300-00006B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225</xdr:row>
          <xdr:rowOff>190500</xdr:rowOff>
        </xdr:from>
        <xdr:to>
          <xdr:col>2</xdr:col>
          <xdr:colOff>228600</xdr:colOff>
          <xdr:row>227</xdr:row>
          <xdr:rowOff>57150</xdr:rowOff>
        </xdr:to>
        <xdr:sp macro="" textlink="">
          <xdr:nvSpPr>
            <xdr:cNvPr id="8812" name="Választógomb 620" hidden="1">
              <a:extLst>
                <a:ext uri="{63B3BB69-23CF-44E3-9099-C40C66FF867C}">
                  <a14:compatExt spid="_x0000_s8812"/>
                </a:ext>
                <a:ext uri="{FF2B5EF4-FFF2-40B4-BE49-F238E27FC236}">
                  <a16:creationId xmlns:a16="http://schemas.microsoft.com/office/drawing/2014/main" id="{00000000-0008-0000-0300-00006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225</xdr:row>
          <xdr:rowOff>190500</xdr:rowOff>
        </xdr:from>
        <xdr:to>
          <xdr:col>4</xdr:col>
          <xdr:colOff>466725</xdr:colOff>
          <xdr:row>227</xdr:row>
          <xdr:rowOff>57150</xdr:rowOff>
        </xdr:to>
        <xdr:sp macro="" textlink="">
          <xdr:nvSpPr>
            <xdr:cNvPr id="8813" name="Választógomb 621" hidden="1">
              <a:extLst>
                <a:ext uri="{63B3BB69-23CF-44E3-9099-C40C66FF867C}">
                  <a14:compatExt spid="_x0000_s8813"/>
                </a:ext>
                <a:ext uri="{FF2B5EF4-FFF2-40B4-BE49-F238E27FC236}">
                  <a16:creationId xmlns:a16="http://schemas.microsoft.com/office/drawing/2014/main" id="{00000000-0008-0000-0300-00006D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225</xdr:row>
          <xdr:rowOff>190500</xdr:rowOff>
        </xdr:from>
        <xdr:to>
          <xdr:col>7</xdr:col>
          <xdr:colOff>161925</xdr:colOff>
          <xdr:row>227</xdr:row>
          <xdr:rowOff>57150</xdr:rowOff>
        </xdr:to>
        <xdr:sp macro="" textlink="">
          <xdr:nvSpPr>
            <xdr:cNvPr id="8814" name="Választógomb 622" hidden="1">
              <a:extLst>
                <a:ext uri="{63B3BB69-23CF-44E3-9099-C40C66FF867C}">
                  <a14:compatExt spid="_x0000_s8814"/>
                </a:ext>
                <a:ext uri="{FF2B5EF4-FFF2-40B4-BE49-F238E27FC236}">
                  <a16:creationId xmlns:a16="http://schemas.microsoft.com/office/drawing/2014/main" id="{00000000-0008-0000-0300-00006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226</xdr:row>
          <xdr:rowOff>0</xdr:rowOff>
        </xdr:from>
        <xdr:to>
          <xdr:col>9</xdr:col>
          <xdr:colOff>428625</xdr:colOff>
          <xdr:row>227</xdr:row>
          <xdr:rowOff>57150</xdr:rowOff>
        </xdr:to>
        <xdr:sp macro="" textlink="">
          <xdr:nvSpPr>
            <xdr:cNvPr id="8815" name="Választógomb 623" hidden="1">
              <a:extLst>
                <a:ext uri="{63B3BB69-23CF-44E3-9099-C40C66FF867C}">
                  <a14:compatExt spid="_x0000_s8815"/>
                </a:ext>
                <a:ext uri="{FF2B5EF4-FFF2-40B4-BE49-F238E27FC236}">
                  <a16:creationId xmlns:a16="http://schemas.microsoft.com/office/drawing/2014/main" id="{00000000-0008-0000-0300-00006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226</xdr:row>
          <xdr:rowOff>0</xdr:rowOff>
        </xdr:from>
        <xdr:to>
          <xdr:col>11</xdr:col>
          <xdr:colOff>542925</xdr:colOff>
          <xdr:row>227</xdr:row>
          <xdr:rowOff>57150</xdr:rowOff>
        </xdr:to>
        <xdr:sp macro="" textlink="">
          <xdr:nvSpPr>
            <xdr:cNvPr id="8816" name="Választógomb 624" hidden="1">
              <a:extLst>
                <a:ext uri="{63B3BB69-23CF-44E3-9099-C40C66FF867C}">
                  <a14:compatExt spid="_x0000_s8816"/>
                </a:ext>
                <a:ext uri="{FF2B5EF4-FFF2-40B4-BE49-F238E27FC236}">
                  <a16:creationId xmlns:a16="http://schemas.microsoft.com/office/drawing/2014/main" id="{00000000-0008-0000-0300-00007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250</xdr:row>
          <xdr:rowOff>95250</xdr:rowOff>
        </xdr:from>
        <xdr:to>
          <xdr:col>12</xdr:col>
          <xdr:colOff>66675</xdr:colOff>
          <xdr:row>253</xdr:row>
          <xdr:rowOff>19050</xdr:rowOff>
        </xdr:to>
        <xdr:sp macro="" textlink="">
          <xdr:nvSpPr>
            <xdr:cNvPr id="8817" name="Csoportpanel 625" hidden="1">
              <a:extLst>
                <a:ext uri="{63B3BB69-23CF-44E3-9099-C40C66FF867C}">
                  <a14:compatExt spid="_x0000_s8817"/>
                </a:ext>
                <a:ext uri="{FF2B5EF4-FFF2-40B4-BE49-F238E27FC236}">
                  <a16:creationId xmlns:a16="http://schemas.microsoft.com/office/drawing/2014/main" id="{00000000-0008-0000-0300-000071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250</xdr:row>
          <xdr:rowOff>190500</xdr:rowOff>
        </xdr:from>
        <xdr:to>
          <xdr:col>2</xdr:col>
          <xdr:colOff>228600</xdr:colOff>
          <xdr:row>252</xdr:row>
          <xdr:rowOff>57150</xdr:rowOff>
        </xdr:to>
        <xdr:sp macro="" textlink="">
          <xdr:nvSpPr>
            <xdr:cNvPr id="8818" name="Választógomb 626" hidden="1">
              <a:extLst>
                <a:ext uri="{63B3BB69-23CF-44E3-9099-C40C66FF867C}">
                  <a14:compatExt spid="_x0000_s8818"/>
                </a:ext>
                <a:ext uri="{FF2B5EF4-FFF2-40B4-BE49-F238E27FC236}">
                  <a16:creationId xmlns:a16="http://schemas.microsoft.com/office/drawing/2014/main" id="{00000000-0008-0000-0300-00007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250</xdr:row>
          <xdr:rowOff>190500</xdr:rowOff>
        </xdr:from>
        <xdr:to>
          <xdr:col>4</xdr:col>
          <xdr:colOff>466725</xdr:colOff>
          <xdr:row>252</xdr:row>
          <xdr:rowOff>57150</xdr:rowOff>
        </xdr:to>
        <xdr:sp macro="" textlink="">
          <xdr:nvSpPr>
            <xdr:cNvPr id="8819" name="Választógomb 627" hidden="1">
              <a:extLst>
                <a:ext uri="{63B3BB69-23CF-44E3-9099-C40C66FF867C}">
                  <a14:compatExt spid="_x0000_s8819"/>
                </a:ext>
                <a:ext uri="{FF2B5EF4-FFF2-40B4-BE49-F238E27FC236}">
                  <a16:creationId xmlns:a16="http://schemas.microsoft.com/office/drawing/2014/main" id="{00000000-0008-0000-0300-000073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250</xdr:row>
          <xdr:rowOff>190500</xdr:rowOff>
        </xdr:from>
        <xdr:to>
          <xdr:col>7</xdr:col>
          <xdr:colOff>161925</xdr:colOff>
          <xdr:row>252</xdr:row>
          <xdr:rowOff>57150</xdr:rowOff>
        </xdr:to>
        <xdr:sp macro="" textlink="">
          <xdr:nvSpPr>
            <xdr:cNvPr id="8820" name="Választógomb 628" hidden="1">
              <a:extLst>
                <a:ext uri="{63B3BB69-23CF-44E3-9099-C40C66FF867C}">
                  <a14:compatExt spid="_x0000_s8820"/>
                </a:ext>
                <a:ext uri="{FF2B5EF4-FFF2-40B4-BE49-F238E27FC236}">
                  <a16:creationId xmlns:a16="http://schemas.microsoft.com/office/drawing/2014/main" id="{00000000-0008-0000-0300-00007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251</xdr:row>
          <xdr:rowOff>0</xdr:rowOff>
        </xdr:from>
        <xdr:to>
          <xdr:col>9</xdr:col>
          <xdr:colOff>428625</xdr:colOff>
          <xdr:row>252</xdr:row>
          <xdr:rowOff>57150</xdr:rowOff>
        </xdr:to>
        <xdr:sp macro="" textlink="">
          <xdr:nvSpPr>
            <xdr:cNvPr id="8821" name="Választógomb 629" hidden="1">
              <a:extLst>
                <a:ext uri="{63B3BB69-23CF-44E3-9099-C40C66FF867C}">
                  <a14:compatExt spid="_x0000_s8821"/>
                </a:ext>
                <a:ext uri="{FF2B5EF4-FFF2-40B4-BE49-F238E27FC236}">
                  <a16:creationId xmlns:a16="http://schemas.microsoft.com/office/drawing/2014/main" id="{00000000-0008-0000-0300-00007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251</xdr:row>
          <xdr:rowOff>0</xdr:rowOff>
        </xdr:from>
        <xdr:to>
          <xdr:col>11</xdr:col>
          <xdr:colOff>542925</xdr:colOff>
          <xdr:row>252</xdr:row>
          <xdr:rowOff>57150</xdr:rowOff>
        </xdr:to>
        <xdr:sp macro="" textlink="">
          <xdr:nvSpPr>
            <xdr:cNvPr id="8822" name="Választógomb 630" hidden="1">
              <a:extLst>
                <a:ext uri="{63B3BB69-23CF-44E3-9099-C40C66FF867C}">
                  <a14:compatExt spid="_x0000_s8822"/>
                </a:ext>
                <a:ext uri="{FF2B5EF4-FFF2-40B4-BE49-F238E27FC236}">
                  <a16:creationId xmlns:a16="http://schemas.microsoft.com/office/drawing/2014/main" id="{00000000-0008-0000-0300-00007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254</xdr:row>
          <xdr:rowOff>95250</xdr:rowOff>
        </xdr:from>
        <xdr:to>
          <xdr:col>12</xdr:col>
          <xdr:colOff>66675</xdr:colOff>
          <xdr:row>257</xdr:row>
          <xdr:rowOff>19050</xdr:rowOff>
        </xdr:to>
        <xdr:sp macro="" textlink="">
          <xdr:nvSpPr>
            <xdr:cNvPr id="8823" name="Csoportpanel 631" hidden="1">
              <a:extLst>
                <a:ext uri="{63B3BB69-23CF-44E3-9099-C40C66FF867C}">
                  <a14:compatExt spid="_x0000_s8823"/>
                </a:ext>
                <a:ext uri="{FF2B5EF4-FFF2-40B4-BE49-F238E27FC236}">
                  <a16:creationId xmlns:a16="http://schemas.microsoft.com/office/drawing/2014/main" id="{00000000-0008-0000-0300-000077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254</xdr:row>
          <xdr:rowOff>190500</xdr:rowOff>
        </xdr:from>
        <xdr:to>
          <xdr:col>2</xdr:col>
          <xdr:colOff>228600</xdr:colOff>
          <xdr:row>256</xdr:row>
          <xdr:rowOff>57150</xdr:rowOff>
        </xdr:to>
        <xdr:sp macro="" textlink="">
          <xdr:nvSpPr>
            <xdr:cNvPr id="8824" name="Választógomb 632" hidden="1">
              <a:extLst>
                <a:ext uri="{63B3BB69-23CF-44E3-9099-C40C66FF867C}">
                  <a14:compatExt spid="_x0000_s8824"/>
                </a:ext>
                <a:ext uri="{FF2B5EF4-FFF2-40B4-BE49-F238E27FC236}">
                  <a16:creationId xmlns:a16="http://schemas.microsoft.com/office/drawing/2014/main" id="{00000000-0008-0000-0300-00007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254</xdr:row>
          <xdr:rowOff>190500</xdr:rowOff>
        </xdr:from>
        <xdr:to>
          <xdr:col>4</xdr:col>
          <xdr:colOff>466725</xdr:colOff>
          <xdr:row>256</xdr:row>
          <xdr:rowOff>57150</xdr:rowOff>
        </xdr:to>
        <xdr:sp macro="" textlink="">
          <xdr:nvSpPr>
            <xdr:cNvPr id="8825" name="Választógomb 633" hidden="1">
              <a:extLst>
                <a:ext uri="{63B3BB69-23CF-44E3-9099-C40C66FF867C}">
                  <a14:compatExt spid="_x0000_s8825"/>
                </a:ext>
                <a:ext uri="{FF2B5EF4-FFF2-40B4-BE49-F238E27FC236}">
                  <a16:creationId xmlns:a16="http://schemas.microsoft.com/office/drawing/2014/main" id="{00000000-0008-0000-0300-000079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254</xdr:row>
          <xdr:rowOff>190500</xdr:rowOff>
        </xdr:from>
        <xdr:to>
          <xdr:col>7</xdr:col>
          <xdr:colOff>161925</xdr:colOff>
          <xdr:row>256</xdr:row>
          <xdr:rowOff>57150</xdr:rowOff>
        </xdr:to>
        <xdr:sp macro="" textlink="">
          <xdr:nvSpPr>
            <xdr:cNvPr id="8826" name="Választógomb 634" hidden="1">
              <a:extLst>
                <a:ext uri="{63B3BB69-23CF-44E3-9099-C40C66FF867C}">
                  <a14:compatExt spid="_x0000_s8826"/>
                </a:ext>
                <a:ext uri="{FF2B5EF4-FFF2-40B4-BE49-F238E27FC236}">
                  <a16:creationId xmlns:a16="http://schemas.microsoft.com/office/drawing/2014/main" id="{00000000-0008-0000-0300-00007A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255</xdr:row>
          <xdr:rowOff>0</xdr:rowOff>
        </xdr:from>
        <xdr:to>
          <xdr:col>9</xdr:col>
          <xdr:colOff>428625</xdr:colOff>
          <xdr:row>256</xdr:row>
          <xdr:rowOff>57150</xdr:rowOff>
        </xdr:to>
        <xdr:sp macro="" textlink="">
          <xdr:nvSpPr>
            <xdr:cNvPr id="8827" name="Választógomb 635" hidden="1">
              <a:extLst>
                <a:ext uri="{63B3BB69-23CF-44E3-9099-C40C66FF867C}">
                  <a14:compatExt spid="_x0000_s8827"/>
                </a:ext>
                <a:ext uri="{FF2B5EF4-FFF2-40B4-BE49-F238E27FC236}">
                  <a16:creationId xmlns:a16="http://schemas.microsoft.com/office/drawing/2014/main" id="{00000000-0008-0000-0300-00007B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255</xdr:row>
          <xdr:rowOff>0</xdr:rowOff>
        </xdr:from>
        <xdr:to>
          <xdr:col>11</xdr:col>
          <xdr:colOff>542925</xdr:colOff>
          <xdr:row>256</xdr:row>
          <xdr:rowOff>57150</xdr:rowOff>
        </xdr:to>
        <xdr:sp macro="" textlink="">
          <xdr:nvSpPr>
            <xdr:cNvPr id="8828" name="Választógomb 636" hidden="1">
              <a:extLst>
                <a:ext uri="{63B3BB69-23CF-44E3-9099-C40C66FF867C}">
                  <a14:compatExt spid="_x0000_s8828"/>
                </a:ext>
                <a:ext uri="{FF2B5EF4-FFF2-40B4-BE49-F238E27FC236}">
                  <a16:creationId xmlns:a16="http://schemas.microsoft.com/office/drawing/2014/main" id="{00000000-0008-0000-0300-00007C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279</xdr:row>
          <xdr:rowOff>95250</xdr:rowOff>
        </xdr:from>
        <xdr:to>
          <xdr:col>12</xdr:col>
          <xdr:colOff>66675</xdr:colOff>
          <xdr:row>282</xdr:row>
          <xdr:rowOff>19050</xdr:rowOff>
        </xdr:to>
        <xdr:sp macro="" textlink="">
          <xdr:nvSpPr>
            <xdr:cNvPr id="8829" name="Csoportpanel 637" hidden="1">
              <a:extLst>
                <a:ext uri="{63B3BB69-23CF-44E3-9099-C40C66FF867C}">
                  <a14:compatExt spid="_x0000_s8829"/>
                </a:ext>
                <a:ext uri="{FF2B5EF4-FFF2-40B4-BE49-F238E27FC236}">
                  <a16:creationId xmlns:a16="http://schemas.microsoft.com/office/drawing/2014/main" id="{00000000-0008-0000-0300-00007D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279</xdr:row>
          <xdr:rowOff>190500</xdr:rowOff>
        </xdr:from>
        <xdr:to>
          <xdr:col>2</xdr:col>
          <xdr:colOff>228600</xdr:colOff>
          <xdr:row>281</xdr:row>
          <xdr:rowOff>57150</xdr:rowOff>
        </xdr:to>
        <xdr:sp macro="" textlink="">
          <xdr:nvSpPr>
            <xdr:cNvPr id="8830" name="Választógomb 638" hidden="1">
              <a:extLst>
                <a:ext uri="{63B3BB69-23CF-44E3-9099-C40C66FF867C}">
                  <a14:compatExt spid="_x0000_s8830"/>
                </a:ext>
                <a:ext uri="{FF2B5EF4-FFF2-40B4-BE49-F238E27FC236}">
                  <a16:creationId xmlns:a16="http://schemas.microsoft.com/office/drawing/2014/main" id="{00000000-0008-0000-0300-00007E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279</xdr:row>
          <xdr:rowOff>190500</xdr:rowOff>
        </xdr:from>
        <xdr:to>
          <xdr:col>4</xdr:col>
          <xdr:colOff>466725</xdr:colOff>
          <xdr:row>281</xdr:row>
          <xdr:rowOff>57150</xdr:rowOff>
        </xdr:to>
        <xdr:sp macro="" textlink="">
          <xdr:nvSpPr>
            <xdr:cNvPr id="8831" name="Választógomb 639" hidden="1">
              <a:extLst>
                <a:ext uri="{63B3BB69-23CF-44E3-9099-C40C66FF867C}">
                  <a14:compatExt spid="_x0000_s8831"/>
                </a:ext>
                <a:ext uri="{FF2B5EF4-FFF2-40B4-BE49-F238E27FC236}">
                  <a16:creationId xmlns:a16="http://schemas.microsoft.com/office/drawing/2014/main" id="{00000000-0008-0000-0300-00007F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279</xdr:row>
          <xdr:rowOff>190500</xdr:rowOff>
        </xdr:from>
        <xdr:to>
          <xdr:col>7</xdr:col>
          <xdr:colOff>161925</xdr:colOff>
          <xdr:row>281</xdr:row>
          <xdr:rowOff>57150</xdr:rowOff>
        </xdr:to>
        <xdr:sp macro="" textlink="">
          <xdr:nvSpPr>
            <xdr:cNvPr id="8832" name="Választógomb 640" hidden="1">
              <a:extLst>
                <a:ext uri="{63B3BB69-23CF-44E3-9099-C40C66FF867C}">
                  <a14:compatExt spid="_x0000_s8832"/>
                </a:ext>
                <a:ext uri="{FF2B5EF4-FFF2-40B4-BE49-F238E27FC236}">
                  <a16:creationId xmlns:a16="http://schemas.microsoft.com/office/drawing/2014/main" id="{00000000-0008-0000-0300-000080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280</xdr:row>
          <xdr:rowOff>0</xdr:rowOff>
        </xdr:from>
        <xdr:to>
          <xdr:col>9</xdr:col>
          <xdr:colOff>428625</xdr:colOff>
          <xdr:row>281</xdr:row>
          <xdr:rowOff>57150</xdr:rowOff>
        </xdr:to>
        <xdr:sp macro="" textlink="">
          <xdr:nvSpPr>
            <xdr:cNvPr id="8833" name="Választógomb 641" hidden="1">
              <a:extLst>
                <a:ext uri="{63B3BB69-23CF-44E3-9099-C40C66FF867C}">
                  <a14:compatExt spid="_x0000_s8833"/>
                </a:ext>
                <a:ext uri="{FF2B5EF4-FFF2-40B4-BE49-F238E27FC236}">
                  <a16:creationId xmlns:a16="http://schemas.microsoft.com/office/drawing/2014/main" id="{00000000-0008-0000-0300-000081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280</xdr:row>
          <xdr:rowOff>0</xdr:rowOff>
        </xdr:from>
        <xdr:to>
          <xdr:col>11</xdr:col>
          <xdr:colOff>542925</xdr:colOff>
          <xdr:row>281</xdr:row>
          <xdr:rowOff>57150</xdr:rowOff>
        </xdr:to>
        <xdr:sp macro="" textlink="">
          <xdr:nvSpPr>
            <xdr:cNvPr id="8834" name="Választógomb 642" hidden="1">
              <a:extLst>
                <a:ext uri="{63B3BB69-23CF-44E3-9099-C40C66FF867C}">
                  <a14:compatExt spid="_x0000_s8834"/>
                </a:ext>
                <a:ext uri="{FF2B5EF4-FFF2-40B4-BE49-F238E27FC236}">
                  <a16:creationId xmlns:a16="http://schemas.microsoft.com/office/drawing/2014/main" id="{00000000-0008-0000-0300-000082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283</xdr:row>
          <xdr:rowOff>95250</xdr:rowOff>
        </xdr:from>
        <xdr:to>
          <xdr:col>12</xdr:col>
          <xdr:colOff>66675</xdr:colOff>
          <xdr:row>286</xdr:row>
          <xdr:rowOff>19050</xdr:rowOff>
        </xdr:to>
        <xdr:sp macro="" textlink="">
          <xdr:nvSpPr>
            <xdr:cNvPr id="8835" name="Csoportpanel 643" hidden="1">
              <a:extLst>
                <a:ext uri="{63B3BB69-23CF-44E3-9099-C40C66FF867C}">
                  <a14:compatExt spid="_x0000_s8835"/>
                </a:ext>
                <a:ext uri="{FF2B5EF4-FFF2-40B4-BE49-F238E27FC236}">
                  <a16:creationId xmlns:a16="http://schemas.microsoft.com/office/drawing/2014/main" id="{00000000-0008-0000-0300-00008322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283</xdr:row>
          <xdr:rowOff>190500</xdr:rowOff>
        </xdr:from>
        <xdr:to>
          <xdr:col>2</xdr:col>
          <xdr:colOff>228600</xdr:colOff>
          <xdr:row>285</xdr:row>
          <xdr:rowOff>57150</xdr:rowOff>
        </xdr:to>
        <xdr:sp macro="" textlink="">
          <xdr:nvSpPr>
            <xdr:cNvPr id="8836" name="Választógomb 644" hidden="1">
              <a:extLst>
                <a:ext uri="{63B3BB69-23CF-44E3-9099-C40C66FF867C}">
                  <a14:compatExt spid="_x0000_s8836"/>
                </a:ext>
                <a:ext uri="{FF2B5EF4-FFF2-40B4-BE49-F238E27FC236}">
                  <a16:creationId xmlns:a16="http://schemas.microsoft.com/office/drawing/2014/main" id="{00000000-0008-0000-0300-000084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283</xdr:row>
          <xdr:rowOff>190500</xdr:rowOff>
        </xdr:from>
        <xdr:to>
          <xdr:col>4</xdr:col>
          <xdr:colOff>466725</xdr:colOff>
          <xdr:row>285</xdr:row>
          <xdr:rowOff>57150</xdr:rowOff>
        </xdr:to>
        <xdr:sp macro="" textlink="">
          <xdr:nvSpPr>
            <xdr:cNvPr id="8837" name="Választógomb 645" hidden="1">
              <a:extLst>
                <a:ext uri="{63B3BB69-23CF-44E3-9099-C40C66FF867C}">
                  <a14:compatExt spid="_x0000_s8837"/>
                </a:ext>
                <a:ext uri="{FF2B5EF4-FFF2-40B4-BE49-F238E27FC236}">
                  <a16:creationId xmlns:a16="http://schemas.microsoft.com/office/drawing/2014/main" id="{00000000-0008-0000-0300-000085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283</xdr:row>
          <xdr:rowOff>190500</xdr:rowOff>
        </xdr:from>
        <xdr:to>
          <xdr:col>7</xdr:col>
          <xdr:colOff>161925</xdr:colOff>
          <xdr:row>285</xdr:row>
          <xdr:rowOff>57150</xdr:rowOff>
        </xdr:to>
        <xdr:sp macro="" textlink="">
          <xdr:nvSpPr>
            <xdr:cNvPr id="8838" name="Választógomb 646" hidden="1">
              <a:extLst>
                <a:ext uri="{63B3BB69-23CF-44E3-9099-C40C66FF867C}">
                  <a14:compatExt spid="_x0000_s8838"/>
                </a:ext>
                <a:ext uri="{FF2B5EF4-FFF2-40B4-BE49-F238E27FC236}">
                  <a16:creationId xmlns:a16="http://schemas.microsoft.com/office/drawing/2014/main" id="{00000000-0008-0000-0300-000086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Nem változtat rajta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284</xdr:row>
          <xdr:rowOff>0</xdr:rowOff>
        </xdr:from>
        <xdr:to>
          <xdr:col>9</xdr:col>
          <xdr:colOff>428625</xdr:colOff>
          <xdr:row>285</xdr:row>
          <xdr:rowOff>57150</xdr:rowOff>
        </xdr:to>
        <xdr:sp macro="" textlink="">
          <xdr:nvSpPr>
            <xdr:cNvPr id="8839" name="Választógomb 647" hidden="1">
              <a:extLst>
                <a:ext uri="{63B3BB69-23CF-44E3-9099-C40C66FF867C}">
                  <a14:compatExt spid="_x0000_s8839"/>
                </a:ext>
                <a:ext uri="{FF2B5EF4-FFF2-40B4-BE49-F238E27FC236}">
                  <a16:creationId xmlns:a16="http://schemas.microsoft.com/office/drawing/2014/main" id="{00000000-0008-0000-0300-000087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284</xdr:row>
          <xdr:rowOff>0</xdr:rowOff>
        </xdr:from>
        <xdr:to>
          <xdr:col>11</xdr:col>
          <xdr:colOff>542925</xdr:colOff>
          <xdr:row>285</xdr:row>
          <xdr:rowOff>57150</xdr:rowOff>
        </xdr:to>
        <xdr:sp macro="" textlink="">
          <xdr:nvSpPr>
            <xdr:cNvPr id="8840" name="Választógomb 648" hidden="1">
              <a:extLst>
                <a:ext uri="{63B3BB69-23CF-44E3-9099-C40C66FF867C}">
                  <a14:compatExt spid="_x0000_s8840"/>
                </a:ext>
                <a:ext uri="{FF2B5EF4-FFF2-40B4-BE49-F238E27FC236}">
                  <a16:creationId xmlns:a16="http://schemas.microsoft.com/office/drawing/2014/main" id="{00000000-0008-0000-0300-0000882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csökkenti</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22</xdr:row>
          <xdr:rowOff>95250</xdr:rowOff>
        </xdr:from>
        <xdr:to>
          <xdr:col>12</xdr:col>
          <xdr:colOff>66675</xdr:colOff>
          <xdr:row>25</xdr:row>
          <xdr:rowOff>19050</xdr:rowOff>
        </xdr:to>
        <xdr:sp macro="" textlink="">
          <xdr:nvSpPr>
            <xdr:cNvPr id="9217" name="Csoportpanel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xdr:row>
          <xdr:rowOff>190500</xdr:rowOff>
        </xdr:from>
        <xdr:to>
          <xdr:col>2</xdr:col>
          <xdr:colOff>228600</xdr:colOff>
          <xdr:row>24</xdr:row>
          <xdr:rowOff>57150</xdr:rowOff>
        </xdr:to>
        <xdr:sp macro="" textlink="">
          <xdr:nvSpPr>
            <xdr:cNvPr id="9218" name="Választógomb 2" hidden="1">
              <a:extLst>
                <a:ext uri="{63B3BB69-23CF-44E3-9099-C40C66FF867C}">
                  <a14:compatExt spid="_x0000_s9218"/>
                </a:ext>
                <a:ext uri="{FF2B5EF4-FFF2-40B4-BE49-F238E27FC236}">
                  <a16:creationId xmlns:a16="http://schemas.microsoft.com/office/drawing/2014/main" id="{00000000-0008-0000-04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22</xdr:row>
          <xdr:rowOff>190500</xdr:rowOff>
        </xdr:from>
        <xdr:to>
          <xdr:col>4</xdr:col>
          <xdr:colOff>466725</xdr:colOff>
          <xdr:row>24</xdr:row>
          <xdr:rowOff>57150</xdr:rowOff>
        </xdr:to>
        <xdr:sp macro="" textlink="">
          <xdr:nvSpPr>
            <xdr:cNvPr id="9219" name="Választógomb 3" hidden="1">
              <a:extLst>
                <a:ext uri="{63B3BB69-23CF-44E3-9099-C40C66FF867C}">
                  <a14:compatExt spid="_x0000_s9219"/>
                </a:ext>
                <a:ext uri="{FF2B5EF4-FFF2-40B4-BE49-F238E27FC236}">
                  <a16:creationId xmlns:a16="http://schemas.microsoft.com/office/drawing/2014/main" id="{00000000-0008-0000-04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22</xdr:row>
          <xdr:rowOff>190500</xdr:rowOff>
        </xdr:from>
        <xdr:to>
          <xdr:col>7</xdr:col>
          <xdr:colOff>161925</xdr:colOff>
          <xdr:row>24</xdr:row>
          <xdr:rowOff>57150</xdr:rowOff>
        </xdr:to>
        <xdr:sp macro="" textlink="">
          <xdr:nvSpPr>
            <xdr:cNvPr id="9220" name="Választógomb 4" hidden="1">
              <a:extLst>
                <a:ext uri="{63B3BB69-23CF-44E3-9099-C40C66FF867C}">
                  <a14:compatExt spid="_x0000_s9220"/>
                </a:ext>
                <a:ext uri="{FF2B5EF4-FFF2-40B4-BE49-F238E27FC236}">
                  <a16:creationId xmlns:a16="http://schemas.microsoft.com/office/drawing/2014/main" id="{00000000-0008-0000-04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23</xdr:row>
          <xdr:rowOff>0</xdr:rowOff>
        </xdr:from>
        <xdr:to>
          <xdr:col>9</xdr:col>
          <xdr:colOff>400050</xdr:colOff>
          <xdr:row>24</xdr:row>
          <xdr:rowOff>57150</xdr:rowOff>
        </xdr:to>
        <xdr:sp macro="" textlink="">
          <xdr:nvSpPr>
            <xdr:cNvPr id="9221" name="Választógomb 5" hidden="1">
              <a:extLst>
                <a:ext uri="{63B3BB69-23CF-44E3-9099-C40C66FF867C}">
                  <a14:compatExt spid="_x0000_s9221"/>
                </a:ext>
                <a:ext uri="{FF2B5EF4-FFF2-40B4-BE49-F238E27FC236}">
                  <a16:creationId xmlns:a16="http://schemas.microsoft.com/office/drawing/2014/main" id="{00000000-0008-0000-04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23</xdr:row>
          <xdr:rowOff>0</xdr:rowOff>
        </xdr:from>
        <xdr:to>
          <xdr:col>11</xdr:col>
          <xdr:colOff>523875</xdr:colOff>
          <xdr:row>24</xdr:row>
          <xdr:rowOff>57150</xdr:rowOff>
        </xdr:to>
        <xdr:sp macro="" textlink="">
          <xdr:nvSpPr>
            <xdr:cNvPr id="9222" name="Választógomb 6" hidden="1">
              <a:extLst>
                <a:ext uri="{63B3BB69-23CF-44E3-9099-C40C66FF867C}">
                  <a14:compatExt spid="_x0000_s9222"/>
                </a:ext>
                <a:ext uri="{FF2B5EF4-FFF2-40B4-BE49-F238E27FC236}">
                  <a16:creationId xmlns:a16="http://schemas.microsoft.com/office/drawing/2014/main" id="{00000000-0008-0000-04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32</xdr:row>
          <xdr:rowOff>95250</xdr:rowOff>
        </xdr:from>
        <xdr:to>
          <xdr:col>12</xdr:col>
          <xdr:colOff>66675</xdr:colOff>
          <xdr:row>35</xdr:row>
          <xdr:rowOff>19050</xdr:rowOff>
        </xdr:to>
        <xdr:sp macro="" textlink="">
          <xdr:nvSpPr>
            <xdr:cNvPr id="9229" name="Csoportpanel 13" hidden="1">
              <a:extLst>
                <a:ext uri="{63B3BB69-23CF-44E3-9099-C40C66FF867C}">
                  <a14:compatExt spid="_x0000_s9229"/>
                </a:ext>
                <a:ext uri="{FF2B5EF4-FFF2-40B4-BE49-F238E27FC236}">
                  <a16:creationId xmlns:a16="http://schemas.microsoft.com/office/drawing/2014/main" id="{00000000-0008-0000-0400-00000D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32</xdr:row>
          <xdr:rowOff>190500</xdr:rowOff>
        </xdr:from>
        <xdr:to>
          <xdr:col>2</xdr:col>
          <xdr:colOff>228600</xdr:colOff>
          <xdr:row>34</xdr:row>
          <xdr:rowOff>57150</xdr:rowOff>
        </xdr:to>
        <xdr:sp macro="" textlink="">
          <xdr:nvSpPr>
            <xdr:cNvPr id="9230" name="Választógomb 14" hidden="1">
              <a:extLst>
                <a:ext uri="{63B3BB69-23CF-44E3-9099-C40C66FF867C}">
                  <a14:compatExt spid="_x0000_s9230"/>
                </a:ext>
                <a:ext uri="{FF2B5EF4-FFF2-40B4-BE49-F238E27FC236}">
                  <a16:creationId xmlns:a16="http://schemas.microsoft.com/office/drawing/2014/main" id="{00000000-0008-0000-04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32</xdr:row>
          <xdr:rowOff>190500</xdr:rowOff>
        </xdr:from>
        <xdr:to>
          <xdr:col>4</xdr:col>
          <xdr:colOff>466725</xdr:colOff>
          <xdr:row>34</xdr:row>
          <xdr:rowOff>57150</xdr:rowOff>
        </xdr:to>
        <xdr:sp macro="" textlink="">
          <xdr:nvSpPr>
            <xdr:cNvPr id="9231" name="Választógomb 15" hidden="1">
              <a:extLst>
                <a:ext uri="{63B3BB69-23CF-44E3-9099-C40C66FF867C}">
                  <a14:compatExt spid="_x0000_s9231"/>
                </a:ext>
                <a:ext uri="{FF2B5EF4-FFF2-40B4-BE49-F238E27FC236}">
                  <a16:creationId xmlns:a16="http://schemas.microsoft.com/office/drawing/2014/main" id="{00000000-0008-0000-04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32</xdr:row>
          <xdr:rowOff>190500</xdr:rowOff>
        </xdr:from>
        <xdr:to>
          <xdr:col>7</xdr:col>
          <xdr:colOff>161925</xdr:colOff>
          <xdr:row>34</xdr:row>
          <xdr:rowOff>57150</xdr:rowOff>
        </xdr:to>
        <xdr:sp macro="" textlink="">
          <xdr:nvSpPr>
            <xdr:cNvPr id="9232" name="Választógomb 16" hidden="1">
              <a:extLst>
                <a:ext uri="{63B3BB69-23CF-44E3-9099-C40C66FF867C}">
                  <a14:compatExt spid="_x0000_s9232"/>
                </a:ext>
                <a:ext uri="{FF2B5EF4-FFF2-40B4-BE49-F238E27FC236}">
                  <a16:creationId xmlns:a16="http://schemas.microsoft.com/office/drawing/2014/main" id="{00000000-0008-0000-04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33</xdr:row>
          <xdr:rowOff>0</xdr:rowOff>
        </xdr:from>
        <xdr:to>
          <xdr:col>9</xdr:col>
          <xdr:colOff>400050</xdr:colOff>
          <xdr:row>34</xdr:row>
          <xdr:rowOff>57150</xdr:rowOff>
        </xdr:to>
        <xdr:sp macro="" textlink="">
          <xdr:nvSpPr>
            <xdr:cNvPr id="9233" name="Választógomb 17" hidden="1">
              <a:extLst>
                <a:ext uri="{63B3BB69-23CF-44E3-9099-C40C66FF867C}">
                  <a14:compatExt spid="_x0000_s9233"/>
                </a:ext>
                <a:ext uri="{FF2B5EF4-FFF2-40B4-BE49-F238E27FC236}">
                  <a16:creationId xmlns:a16="http://schemas.microsoft.com/office/drawing/2014/main" id="{00000000-0008-0000-04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33</xdr:row>
          <xdr:rowOff>0</xdr:rowOff>
        </xdr:from>
        <xdr:to>
          <xdr:col>11</xdr:col>
          <xdr:colOff>523875</xdr:colOff>
          <xdr:row>34</xdr:row>
          <xdr:rowOff>57150</xdr:rowOff>
        </xdr:to>
        <xdr:sp macro="" textlink="">
          <xdr:nvSpPr>
            <xdr:cNvPr id="9234" name="Választógomb 18" hidden="1">
              <a:extLst>
                <a:ext uri="{63B3BB69-23CF-44E3-9099-C40C66FF867C}">
                  <a14:compatExt spid="_x0000_s9234"/>
                </a:ext>
                <a:ext uri="{FF2B5EF4-FFF2-40B4-BE49-F238E27FC236}">
                  <a16:creationId xmlns:a16="http://schemas.microsoft.com/office/drawing/2014/main" id="{00000000-0008-0000-04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25</xdr:row>
          <xdr:rowOff>95250</xdr:rowOff>
        </xdr:from>
        <xdr:to>
          <xdr:col>13</xdr:col>
          <xdr:colOff>390525</xdr:colOff>
          <xdr:row>28</xdr:row>
          <xdr:rowOff>19050</xdr:rowOff>
        </xdr:to>
        <xdr:sp macro="" textlink="">
          <xdr:nvSpPr>
            <xdr:cNvPr id="9247" name="Csoportpanel 31" hidden="1">
              <a:extLst>
                <a:ext uri="{63B3BB69-23CF-44E3-9099-C40C66FF867C}">
                  <a14:compatExt spid="_x0000_s9247"/>
                </a:ext>
                <a:ext uri="{FF2B5EF4-FFF2-40B4-BE49-F238E27FC236}">
                  <a16:creationId xmlns:a16="http://schemas.microsoft.com/office/drawing/2014/main" id="{00000000-0008-0000-0400-00001F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190500</xdr:rowOff>
        </xdr:from>
        <xdr:to>
          <xdr:col>3</xdr:col>
          <xdr:colOff>104775</xdr:colOff>
          <xdr:row>27</xdr:row>
          <xdr:rowOff>57150</xdr:rowOff>
        </xdr:to>
        <xdr:sp macro="" textlink="">
          <xdr:nvSpPr>
            <xdr:cNvPr id="9248" name="Választógomb 32" hidden="1">
              <a:extLst>
                <a:ext uri="{63B3BB69-23CF-44E3-9099-C40C66FF867C}">
                  <a14:compatExt spid="_x0000_s9248"/>
                </a:ext>
                <a:ext uri="{FF2B5EF4-FFF2-40B4-BE49-F238E27FC236}">
                  <a16:creationId xmlns:a16="http://schemas.microsoft.com/office/drawing/2014/main" id="{00000000-0008-0000-04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25</xdr:row>
          <xdr:rowOff>190500</xdr:rowOff>
        </xdr:from>
        <xdr:to>
          <xdr:col>5</xdr:col>
          <xdr:colOff>342900</xdr:colOff>
          <xdr:row>27</xdr:row>
          <xdr:rowOff>57150</xdr:rowOff>
        </xdr:to>
        <xdr:sp macro="" textlink="">
          <xdr:nvSpPr>
            <xdr:cNvPr id="9249" name="Választógomb 33" hidden="1">
              <a:extLst>
                <a:ext uri="{63B3BB69-23CF-44E3-9099-C40C66FF867C}">
                  <a14:compatExt spid="_x0000_s9249"/>
                </a:ext>
                <a:ext uri="{FF2B5EF4-FFF2-40B4-BE49-F238E27FC236}">
                  <a16:creationId xmlns:a16="http://schemas.microsoft.com/office/drawing/2014/main" id="{00000000-0008-0000-04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25</xdr:row>
          <xdr:rowOff>190500</xdr:rowOff>
        </xdr:from>
        <xdr:to>
          <xdr:col>8</xdr:col>
          <xdr:colOff>38100</xdr:colOff>
          <xdr:row>27</xdr:row>
          <xdr:rowOff>57150</xdr:rowOff>
        </xdr:to>
        <xdr:sp macro="" textlink="">
          <xdr:nvSpPr>
            <xdr:cNvPr id="9250" name="Választógomb 34" hidden="1">
              <a:extLst>
                <a:ext uri="{63B3BB69-23CF-44E3-9099-C40C66FF867C}">
                  <a14:compatExt spid="_x0000_s9250"/>
                </a:ext>
                <a:ext uri="{FF2B5EF4-FFF2-40B4-BE49-F238E27FC236}">
                  <a16:creationId xmlns:a16="http://schemas.microsoft.com/office/drawing/2014/main" id="{00000000-0008-0000-04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26</xdr:row>
          <xdr:rowOff>0</xdr:rowOff>
        </xdr:from>
        <xdr:to>
          <xdr:col>10</xdr:col>
          <xdr:colOff>276225</xdr:colOff>
          <xdr:row>27</xdr:row>
          <xdr:rowOff>57150</xdr:rowOff>
        </xdr:to>
        <xdr:sp macro="" textlink="">
          <xdr:nvSpPr>
            <xdr:cNvPr id="9251" name="Választógomb 35" hidden="1">
              <a:extLst>
                <a:ext uri="{63B3BB69-23CF-44E3-9099-C40C66FF867C}">
                  <a14:compatExt spid="_x0000_s9251"/>
                </a:ext>
                <a:ext uri="{FF2B5EF4-FFF2-40B4-BE49-F238E27FC236}">
                  <a16:creationId xmlns:a16="http://schemas.microsoft.com/office/drawing/2014/main" id="{00000000-0008-0000-04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26</xdr:row>
          <xdr:rowOff>0</xdr:rowOff>
        </xdr:from>
        <xdr:to>
          <xdr:col>13</xdr:col>
          <xdr:colOff>238125</xdr:colOff>
          <xdr:row>27</xdr:row>
          <xdr:rowOff>57150</xdr:rowOff>
        </xdr:to>
        <xdr:sp macro="" textlink="">
          <xdr:nvSpPr>
            <xdr:cNvPr id="9252" name="Választógomb 36" hidden="1">
              <a:extLst>
                <a:ext uri="{63B3BB69-23CF-44E3-9099-C40C66FF867C}">
                  <a14:compatExt spid="_x0000_s9252"/>
                </a:ext>
                <a:ext uri="{FF2B5EF4-FFF2-40B4-BE49-F238E27FC236}">
                  <a16:creationId xmlns:a16="http://schemas.microsoft.com/office/drawing/2014/main" id="{00000000-0008-0000-04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28</xdr:row>
          <xdr:rowOff>104775</xdr:rowOff>
        </xdr:from>
        <xdr:to>
          <xdr:col>13</xdr:col>
          <xdr:colOff>390525</xdr:colOff>
          <xdr:row>31</xdr:row>
          <xdr:rowOff>28575</xdr:rowOff>
        </xdr:to>
        <xdr:sp macro="" textlink="">
          <xdr:nvSpPr>
            <xdr:cNvPr id="9253" name="Csoportpanel 37" hidden="1">
              <a:extLst>
                <a:ext uri="{63B3BB69-23CF-44E3-9099-C40C66FF867C}">
                  <a14:compatExt spid="_x0000_s9253"/>
                </a:ext>
                <a:ext uri="{FF2B5EF4-FFF2-40B4-BE49-F238E27FC236}">
                  <a16:creationId xmlns:a16="http://schemas.microsoft.com/office/drawing/2014/main" id="{00000000-0008-0000-0400-000025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3</xdr:col>
          <xdr:colOff>104775</xdr:colOff>
          <xdr:row>30</xdr:row>
          <xdr:rowOff>57150</xdr:rowOff>
        </xdr:to>
        <xdr:sp macro="" textlink="">
          <xdr:nvSpPr>
            <xdr:cNvPr id="9254" name="Választógomb 38" hidden="1">
              <a:extLst>
                <a:ext uri="{63B3BB69-23CF-44E3-9099-C40C66FF867C}">
                  <a14:compatExt spid="_x0000_s9254"/>
                </a:ext>
                <a:ext uri="{FF2B5EF4-FFF2-40B4-BE49-F238E27FC236}">
                  <a16:creationId xmlns:a16="http://schemas.microsoft.com/office/drawing/2014/main" id="{00000000-0008-0000-04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29</xdr:row>
          <xdr:rowOff>0</xdr:rowOff>
        </xdr:from>
        <xdr:to>
          <xdr:col>5</xdr:col>
          <xdr:colOff>342900</xdr:colOff>
          <xdr:row>30</xdr:row>
          <xdr:rowOff>57150</xdr:rowOff>
        </xdr:to>
        <xdr:sp macro="" textlink="">
          <xdr:nvSpPr>
            <xdr:cNvPr id="9255" name="Választógomb 39" hidden="1">
              <a:extLst>
                <a:ext uri="{63B3BB69-23CF-44E3-9099-C40C66FF867C}">
                  <a14:compatExt spid="_x0000_s9255"/>
                </a:ext>
                <a:ext uri="{FF2B5EF4-FFF2-40B4-BE49-F238E27FC236}">
                  <a16:creationId xmlns:a16="http://schemas.microsoft.com/office/drawing/2014/main" id="{00000000-0008-0000-04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29</xdr:row>
          <xdr:rowOff>0</xdr:rowOff>
        </xdr:from>
        <xdr:to>
          <xdr:col>8</xdr:col>
          <xdr:colOff>38100</xdr:colOff>
          <xdr:row>30</xdr:row>
          <xdr:rowOff>57150</xdr:rowOff>
        </xdr:to>
        <xdr:sp macro="" textlink="">
          <xdr:nvSpPr>
            <xdr:cNvPr id="9256" name="Választógomb 40" hidden="1">
              <a:extLst>
                <a:ext uri="{63B3BB69-23CF-44E3-9099-C40C66FF867C}">
                  <a14:compatExt spid="_x0000_s9256"/>
                </a:ext>
                <a:ext uri="{FF2B5EF4-FFF2-40B4-BE49-F238E27FC236}">
                  <a16:creationId xmlns:a16="http://schemas.microsoft.com/office/drawing/2014/main" id="{00000000-0008-0000-04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29</xdr:row>
          <xdr:rowOff>9525</xdr:rowOff>
        </xdr:from>
        <xdr:to>
          <xdr:col>10</xdr:col>
          <xdr:colOff>276225</xdr:colOff>
          <xdr:row>30</xdr:row>
          <xdr:rowOff>66675</xdr:rowOff>
        </xdr:to>
        <xdr:sp macro="" textlink="">
          <xdr:nvSpPr>
            <xdr:cNvPr id="9257" name="Választógomb 41" hidden="1">
              <a:extLst>
                <a:ext uri="{63B3BB69-23CF-44E3-9099-C40C66FF867C}">
                  <a14:compatExt spid="_x0000_s9257"/>
                </a:ext>
                <a:ext uri="{FF2B5EF4-FFF2-40B4-BE49-F238E27FC236}">
                  <a16:creationId xmlns:a16="http://schemas.microsoft.com/office/drawing/2014/main" id="{00000000-0008-0000-04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29</xdr:row>
          <xdr:rowOff>9525</xdr:rowOff>
        </xdr:from>
        <xdr:to>
          <xdr:col>13</xdr:col>
          <xdr:colOff>238125</xdr:colOff>
          <xdr:row>30</xdr:row>
          <xdr:rowOff>66675</xdr:rowOff>
        </xdr:to>
        <xdr:sp macro="" textlink="">
          <xdr:nvSpPr>
            <xdr:cNvPr id="9258" name="Választógomb 42" hidden="1">
              <a:extLst>
                <a:ext uri="{63B3BB69-23CF-44E3-9099-C40C66FF867C}">
                  <a14:compatExt spid="_x0000_s9258"/>
                </a:ext>
                <a:ext uri="{FF2B5EF4-FFF2-40B4-BE49-F238E27FC236}">
                  <a16:creationId xmlns:a16="http://schemas.microsoft.com/office/drawing/2014/main" id="{00000000-0008-0000-04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35</xdr:row>
          <xdr:rowOff>95250</xdr:rowOff>
        </xdr:from>
        <xdr:to>
          <xdr:col>13</xdr:col>
          <xdr:colOff>390525</xdr:colOff>
          <xdr:row>38</xdr:row>
          <xdr:rowOff>19050</xdr:rowOff>
        </xdr:to>
        <xdr:sp macro="" textlink="">
          <xdr:nvSpPr>
            <xdr:cNvPr id="9265" name="Csoportpanel 49" hidden="1">
              <a:extLst>
                <a:ext uri="{63B3BB69-23CF-44E3-9099-C40C66FF867C}">
                  <a14:compatExt spid="_x0000_s9265"/>
                </a:ext>
                <a:ext uri="{FF2B5EF4-FFF2-40B4-BE49-F238E27FC236}">
                  <a16:creationId xmlns:a16="http://schemas.microsoft.com/office/drawing/2014/main" id="{00000000-0008-0000-0400-00003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190500</xdr:rowOff>
        </xdr:from>
        <xdr:to>
          <xdr:col>3</xdr:col>
          <xdr:colOff>104775</xdr:colOff>
          <xdr:row>37</xdr:row>
          <xdr:rowOff>57150</xdr:rowOff>
        </xdr:to>
        <xdr:sp macro="" textlink="">
          <xdr:nvSpPr>
            <xdr:cNvPr id="9266" name="Választógomb 50" hidden="1">
              <a:extLst>
                <a:ext uri="{63B3BB69-23CF-44E3-9099-C40C66FF867C}">
                  <a14:compatExt spid="_x0000_s9266"/>
                </a:ext>
                <a:ext uri="{FF2B5EF4-FFF2-40B4-BE49-F238E27FC236}">
                  <a16:creationId xmlns:a16="http://schemas.microsoft.com/office/drawing/2014/main" id="{00000000-0008-0000-04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35</xdr:row>
          <xdr:rowOff>190500</xdr:rowOff>
        </xdr:from>
        <xdr:to>
          <xdr:col>5</xdr:col>
          <xdr:colOff>342900</xdr:colOff>
          <xdr:row>37</xdr:row>
          <xdr:rowOff>57150</xdr:rowOff>
        </xdr:to>
        <xdr:sp macro="" textlink="">
          <xdr:nvSpPr>
            <xdr:cNvPr id="9267" name="Választógomb 51" hidden="1">
              <a:extLst>
                <a:ext uri="{63B3BB69-23CF-44E3-9099-C40C66FF867C}">
                  <a14:compatExt spid="_x0000_s9267"/>
                </a:ext>
                <a:ext uri="{FF2B5EF4-FFF2-40B4-BE49-F238E27FC236}">
                  <a16:creationId xmlns:a16="http://schemas.microsoft.com/office/drawing/2014/main" id="{00000000-0008-0000-04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35</xdr:row>
          <xdr:rowOff>190500</xdr:rowOff>
        </xdr:from>
        <xdr:to>
          <xdr:col>8</xdr:col>
          <xdr:colOff>38100</xdr:colOff>
          <xdr:row>37</xdr:row>
          <xdr:rowOff>57150</xdr:rowOff>
        </xdr:to>
        <xdr:sp macro="" textlink="">
          <xdr:nvSpPr>
            <xdr:cNvPr id="9268" name="Választógomb 52" hidden="1">
              <a:extLst>
                <a:ext uri="{63B3BB69-23CF-44E3-9099-C40C66FF867C}">
                  <a14:compatExt spid="_x0000_s9268"/>
                </a:ext>
                <a:ext uri="{FF2B5EF4-FFF2-40B4-BE49-F238E27FC236}">
                  <a16:creationId xmlns:a16="http://schemas.microsoft.com/office/drawing/2014/main" id="{00000000-0008-0000-04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36</xdr:row>
          <xdr:rowOff>0</xdr:rowOff>
        </xdr:from>
        <xdr:to>
          <xdr:col>10</xdr:col>
          <xdr:colOff>276225</xdr:colOff>
          <xdr:row>37</xdr:row>
          <xdr:rowOff>57150</xdr:rowOff>
        </xdr:to>
        <xdr:sp macro="" textlink="">
          <xdr:nvSpPr>
            <xdr:cNvPr id="9269" name="Választógomb 53" hidden="1">
              <a:extLst>
                <a:ext uri="{63B3BB69-23CF-44E3-9099-C40C66FF867C}">
                  <a14:compatExt spid="_x0000_s9269"/>
                </a:ext>
                <a:ext uri="{FF2B5EF4-FFF2-40B4-BE49-F238E27FC236}">
                  <a16:creationId xmlns:a16="http://schemas.microsoft.com/office/drawing/2014/main" id="{00000000-0008-0000-04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36</xdr:row>
          <xdr:rowOff>0</xdr:rowOff>
        </xdr:from>
        <xdr:to>
          <xdr:col>13</xdr:col>
          <xdr:colOff>238125</xdr:colOff>
          <xdr:row>37</xdr:row>
          <xdr:rowOff>57150</xdr:rowOff>
        </xdr:to>
        <xdr:sp macro="" textlink="">
          <xdr:nvSpPr>
            <xdr:cNvPr id="9270" name="Választógomb 54" hidden="1">
              <a:extLst>
                <a:ext uri="{63B3BB69-23CF-44E3-9099-C40C66FF867C}">
                  <a14:compatExt spid="_x0000_s9270"/>
                </a:ext>
                <a:ext uri="{FF2B5EF4-FFF2-40B4-BE49-F238E27FC236}">
                  <a16:creationId xmlns:a16="http://schemas.microsoft.com/office/drawing/2014/main" id="{00000000-0008-0000-04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38</xdr:row>
          <xdr:rowOff>104775</xdr:rowOff>
        </xdr:from>
        <xdr:to>
          <xdr:col>13</xdr:col>
          <xdr:colOff>390525</xdr:colOff>
          <xdr:row>41</xdr:row>
          <xdr:rowOff>28575</xdr:rowOff>
        </xdr:to>
        <xdr:sp macro="" textlink="">
          <xdr:nvSpPr>
            <xdr:cNvPr id="9271" name="Csoportpanel 55" hidden="1">
              <a:extLst>
                <a:ext uri="{63B3BB69-23CF-44E3-9099-C40C66FF867C}">
                  <a14:compatExt spid="_x0000_s9271"/>
                </a:ext>
                <a:ext uri="{FF2B5EF4-FFF2-40B4-BE49-F238E27FC236}">
                  <a16:creationId xmlns:a16="http://schemas.microsoft.com/office/drawing/2014/main" id="{00000000-0008-0000-0400-000037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3</xdr:col>
          <xdr:colOff>104775</xdr:colOff>
          <xdr:row>40</xdr:row>
          <xdr:rowOff>57150</xdr:rowOff>
        </xdr:to>
        <xdr:sp macro="" textlink="">
          <xdr:nvSpPr>
            <xdr:cNvPr id="9272" name="Választógomb 56" hidden="1">
              <a:extLst>
                <a:ext uri="{63B3BB69-23CF-44E3-9099-C40C66FF867C}">
                  <a14:compatExt spid="_x0000_s9272"/>
                </a:ext>
                <a:ext uri="{FF2B5EF4-FFF2-40B4-BE49-F238E27FC236}">
                  <a16:creationId xmlns:a16="http://schemas.microsoft.com/office/drawing/2014/main" id="{00000000-0008-0000-04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39</xdr:row>
          <xdr:rowOff>0</xdr:rowOff>
        </xdr:from>
        <xdr:to>
          <xdr:col>5</xdr:col>
          <xdr:colOff>342900</xdr:colOff>
          <xdr:row>40</xdr:row>
          <xdr:rowOff>57150</xdr:rowOff>
        </xdr:to>
        <xdr:sp macro="" textlink="">
          <xdr:nvSpPr>
            <xdr:cNvPr id="9273" name="Választógomb 57" hidden="1">
              <a:extLst>
                <a:ext uri="{63B3BB69-23CF-44E3-9099-C40C66FF867C}">
                  <a14:compatExt spid="_x0000_s9273"/>
                </a:ext>
                <a:ext uri="{FF2B5EF4-FFF2-40B4-BE49-F238E27FC236}">
                  <a16:creationId xmlns:a16="http://schemas.microsoft.com/office/drawing/2014/main" id="{00000000-0008-0000-04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növekedett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39</xdr:row>
          <xdr:rowOff>0</xdr:rowOff>
        </xdr:from>
        <xdr:to>
          <xdr:col>8</xdr:col>
          <xdr:colOff>38100</xdr:colOff>
          <xdr:row>40</xdr:row>
          <xdr:rowOff>57150</xdr:rowOff>
        </xdr:to>
        <xdr:sp macro="" textlink="">
          <xdr:nvSpPr>
            <xdr:cNvPr id="9274" name="Választógomb 58" hidden="1">
              <a:extLst>
                <a:ext uri="{63B3BB69-23CF-44E3-9099-C40C66FF867C}">
                  <a14:compatExt spid="_x0000_s9274"/>
                </a:ext>
                <a:ext uri="{FF2B5EF4-FFF2-40B4-BE49-F238E27FC236}">
                  <a16:creationId xmlns:a16="http://schemas.microsoft.com/office/drawing/2014/main" id="{00000000-0008-0000-04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39</xdr:row>
          <xdr:rowOff>9525</xdr:rowOff>
        </xdr:from>
        <xdr:to>
          <xdr:col>10</xdr:col>
          <xdr:colOff>276225</xdr:colOff>
          <xdr:row>40</xdr:row>
          <xdr:rowOff>66675</xdr:rowOff>
        </xdr:to>
        <xdr:sp macro="" textlink="">
          <xdr:nvSpPr>
            <xdr:cNvPr id="9275" name="Választógomb 59" hidden="1">
              <a:extLst>
                <a:ext uri="{63B3BB69-23CF-44E3-9099-C40C66FF867C}">
                  <a14:compatExt spid="_x0000_s9275"/>
                </a:ext>
                <a:ext uri="{FF2B5EF4-FFF2-40B4-BE49-F238E27FC236}">
                  <a16:creationId xmlns:a16="http://schemas.microsoft.com/office/drawing/2014/main" id="{00000000-0008-0000-04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39</xdr:row>
          <xdr:rowOff>9525</xdr:rowOff>
        </xdr:from>
        <xdr:to>
          <xdr:col>13</xdr:col>
          <xdr:colOff>238125</xdr:colOff>
          <xdr:row>40</xdr:row>
          <xdr:rowOff>66675</xdr:rowOff>
        </xdr:to>
        <xdr:sp macro="" textlink="">
          <xdr:nvSpPr>
            <xdr:cNvPr id="9276" name="Választógomb 60" hidden="1">
              <a:extLst>
                <a:ext uri="{63B3BB69-23CF-44E3-9099-C40C66FF867C}">
                  <a14:compatExt spid="_x0000_s9276"/>
                </a:ext>
                <a:ext uri="{FF2B5EF4-FFF2-40B4-BE49-F238E27FC236}">
                  <a16:creationId xmlns:a16="http://schemas.microsoft.com/office/drawing/2014/main" id="{00000000-0008-0000-0400-00003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45</xdr:row>
          <xdr:rowOff>95250</xdr:rowOff>
        </xdr:from>
        <xdr:to>
          <xdr:col>12</xdr:col>
          <xdr:colOff>66675</xdr:colOff>
          <xdr:row>48</xdr:row>
          <xdr:rowOff>19050</xdr:rowOff>
        </xdr:to>
        <xdr:sp macro="" textlink="">
          <xdr:nvSpPr>
            <xdr:cNvPr id="9283" name="Csoportpanel 67" hidden="1">
              <a:extLst>
                <a:ext uri="{63B3BB69-23CF-44E3-9099-C40C66FF867C}">
                  <a14:compatExt spid="_x0000_s9283"/>
                </a:ext>
                <a:ext uri="{FF2B5EF4-FFF2-40B4-BE49-F238E27FC236}">
                  <a16:creationId xmlns:a16="http://schemas.microsoft.com/office/drawing/2014/main" id="{00000000-0008-0000-0400-000043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45</xdr:row>
          <xdr:rowOff>190500</xdr:rowOff>
        </xdr:from>
        <xdr:to>
          <xdr:col>2</xdr:col>
          <xdr:colOff>228600</xdr:colOff>
          <xdr:row>47</xdr:row>
          <xdr:rowOff>57150</xdr:rowOff>
        </xdr:to>
        <xdr:sp macro="" textlink="">
          <xdr:nvSpPr>
            <xdr:cNvPr id="9284" name="Választógomb 68" hidden="1">
              <a:extLst>
                <a:ext uri="{63B3BB69-23CF-44E3-9099-C40C66FF867C}">
                  <a14:compatExt spid="_x0000_s9284"/>
                </a:ext>
                <a:ext uri="{FF2B5EF4-FFF2-40B4-BE49-F238E27FC236}">
                  <a16:creationId xmlns:a16="http://schemas.microsoft.com/office/drawing/2014/main" id="{00000000-0008-0000-0400-00004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45</xdr:row>
          <xdr:rowOff>190500</xdr:rowOff>
        </xdr:from>
        <xdr:to>
          <xdr:col>4</xdr:col>
          <xdr:colOff>466725</xdr:colOff>
          <xdr:row>47</xdr:row>
          <xdr:rowOff>57150</xdr:rowOff>
        </xdr:to>
        <xdr:sp macro="" textlink="">
          <xdr:nvSpPr>
            <xdr:cNvPr id="9285" name="Választógomb 69" hidden="1">
              <a:extLst>
                <a:ext uri="{63B3BB69-23CF-44E3-9099-C40C66FF867C}">
                  <a14:compatExt spid="_x0000_s9285"/>
                </a:ext>
                <a:ext uri="{FF2B5EF4-FFF2-40B4-BE49-F238E27FC236}">
                  <a16:creationId xmlns:a16="http://schemas.microsoft.com/office/drawing/2014/main" id="{00000000-0008-0000-04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45</xdr:row>
          <xdr:rowOff>190500</xdr:rowOff>
        </xdr:from>
        <xdr:to>
          <xdr:col>7</xdr:col>
          <xdr:colOff>161925</xdr:colOff>
          <xdr:row>47</xdr:row>
          <xdr:rowOff>57150</xdr:rowOff>
        </xdr:to>
        <xdr:sp macro="" textlink="">
          <xdr:nvSpPr>
            <xdr:cNvPr id="9286" name="Választógomb 70" hidden="1">
              <a:extLst>
                <a:ext uri="{63B3BB69-23CF-44E3-9099-C40C66FF867C}">
                  <a14:compatExt spid="_x0000_s9286"/>
                </a:ext>
                <a:ext uri="{FF2B5EF4-FFF2-40B4-BE49-F238E27FC236}">
                  <a16:creationId xmlns:a16="http://schemas.microsoft.com/office/drawing/2014/main" id="{00000000-0008-0000-04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46</xdr:row>
          <xdr:rowOff>0</xdr:rowOff>
        </xdr:from>
        <xdr:to>
          <xdr:col>9</xdr:col>
          <xdr:colOff>400050</xdr:colOff>
          <xdr:row>47</xdr:row>
          <xdr:rowOff>57150</xdr:rowOff>
        </xdr:to>
        <xdr:sp macro="" textlink="">
          <xdr:nvSpPr>
            <xdr:cNvPr id="9287" name="Választógomb 71" hidden="1">
              <a:extLst>
                <a:ext uri="{63B3BB69-23CF-44E3-9099-C40C66FF867C}">
                  <a14:compatExt spid="_x0000_s9287"/>
                </a:ext>
                <a:ext uri="{FF2B5EF4-FFF2-40B4-BE49-F238E27FC236}">
                  <a16:creationId xmlns:a16="http://schemas.microsoft.com/office/drawing/2014/main" id="{00000000-0008-0000-04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46</xdr:row>
          <xdr:rowOff>0</xdr:rowOff>
        </xdr:from>
        <xdr:to>
          <xdr:col>11</xdr:col>
          <xdr:colOff>523875</xdr:colOff>
          <xdr:row>47</xdr:row>
          <xdr:rowOff>57150</xdr:rowOff>
        </xdr:to>
        <xdr:sp macro="" textlink="">
          <xdr:nvSpPr>
            <xdr:cNvPr id="9288" name="Választógomb 72" hidden="1">
              <a:extLst>
                <a:ext uri="{63B3BB69-23CF-44E3-9099-C40C66FF867C}">
                  <a14:compatExt spid="_x0000_s9288"/>
                </a:ext>
                <a:ext uri="{FF2B5EF4-FFF2-40B4-BE49-F238E27FC236}">
                  <a16:creationId xmlns:a16="http://schemas.microsoft.com/office/drawing/2014/main" id="{00000000-0008-0000-0400-00004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55</xdr:row>
          <xdr:rowOff>95250</xdr:rowOff>
        </xdr:from>
        <xdr:to>
          <xdr:col>12</xdr:col>
          <xdr:colOff>66675</xdr:colOff>
          <xdr:row>58</xdr:row>
          <xdr:rowOff>19050</xdr:rowOff>
        </xdr:to>
        <xdr:sp macro="" textlink="">
          <xdr:nvSpPr>
            <xdr:cNvPr id="9289" name="Csoportpanel 73" hidden="1">
              <a:extLst>
                <a:ext uri="{63B3BB69-23CF-44E3-9099-C40C66FF867C}">
                  <a14:compatExt spid="_x0000_s9289"/>
                </a:ext>
                <a:ext uri="{FF2B5EF4-FFF2-40B4-BE49-F238E27FC236}">
                  <a16:creationId xmlns:a16="http://schemas.microsoft.com/office/drawing/2014/main" id="{00000000-0008-0000-0400-000049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Nem pénzügyi vállalatok összesen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55</xdr:row>
          <xdr:rowOff>190500</xdr:rowOff>
        </xdr:from>
        <xdr:to>
          <xdr:col>2</xdr:col>
          <xdr:colOff>228600</xdr:colOff>
          <xdr:row>57</xdr:row>
          <xdr:rowOff>57150</xdr:rowOff>
        </xdr:to>
        <xdr:sp macro="" textlink="">
          <xdr:nvSpPr>
            <xdr:cNvPr id="9290" name="Választógomb 74" hidden="1">
              <a:extLst>
                <a:ext uri="{63B3BB69-23CF-44E3-9099-C40C66FF867C}">
                  <a14:compatExt spid="_x0000_s9290"/>
                </a:ext>
                <a:ext uri="{FF2B5EF4-FFF2-40B4-BE49-F238E27FC236}">
                  <a16:creationId xmlns:a16="http://schemas.microsoft.com/office/drawing/2014/main" id="{00000000-0008-0000-0400-00004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55</xdr:row>
          <xdr:rowOff>190500</xdr:rowOff>
        </xdr:from>
        <xdr:to>
          <xdr:col>4</xdr:col>
          <xdr:colOff>466725</xdr:colOff>
          <xdr:row>57</xdr:row>
          <xdr:rowOff>57150</xdr:rowOff>
        </xdr:to>
        <xdr:sp macro="" textlink="">
          <xdr:nvSpPr>
            <xdr:cNvPr id="9291" name="Választógomb 75" hidden="1">
              <a:extLst>
                <a:ext uri="{63B3BB69-23CF-44E3-9099-C40C66FF867C}">
                  <a14:compatExt spid="_x0000_s9291"/>
                </a:ext>
                <a:ext uri="{FF2B5EF4-FFF2-40B4-BE49-F238E27FC236}">
                  <a16:creationId xmlns:a16="http://schemas.microsoft.com/office/drawing/2014/main" id="{00000000-0008-0000-0400-00004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55</xdr:row>
          <xdr:rowOff>190500</xdr:rowOff>
        </xdr:from>
        <xdr:to>
          <xdr:col>7</xdr:col>
          <xdr:colOff>161925</xdr:colOff>
          <xdr:row>57</xdr:row>
          <xdr:rowOff>57150</xdr:rowOff>
        </xdr:to>
        <xdr:sp macro="" textlink="">
          <xdr:nvSpPr>
            <xdr:cNvPr id="9292" name="Választógomb 76" hidden="1">
              <a:extLst>
                <a:ext uri="{63B3BB69-23CF-44E3-9099-C40C66FF867C}">
                  <a14:compatExt spid="_x0000_s9292"/>
                </a:ext>
                <a:ext uri="{FF2B5EF4-FFF2-40B4-BE49-F238E27FC236}">
                  <a16:creationId xmlns:a16="http://schemas.microsoft.com/office/drawing/2014/main" id="{00000000-0008-0000-0400-00004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56</xdr:row>
          <xdr:rowOff>0</xdr:rowOff>
        </xdr:from>
        <xdr:to>
          <xdr:col>9</xdr:col>
          <xdr:colOff>400050</xdr:colOff>
          <xdr:row>57</xdr:row>
          <xdr:rowOff>57150</xdr:rowOff>
        </xdr:to>
        <xdr:sp macro="" textlink="">
          <xdr:nvSpPr>
            <xdr:cNvPr id="9293" name="Választógomb 77" hidden="1">
              <a:extLst>
                <a:ext uri="{63B3BB69-23CF-44E3-9099-C40C66FF867C}">
                  <a14:compatExt spid="_x0000_s9293"/>
                </a:ext>
                <a:ext uri="{FF2B5EF4-FFF2-40B4-BE49-F238E27FC236}">
                  <a16:creationId xmlns:a16="http://schemas.microsoft.com/office/drawing/2014/main" id="{00000000-0008-0000-0400-00004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56</xdr:row>
          <xdr:rowOff>0</xdr:rowOff>
        </xdr:from>
        <xdr:to>
          <xdr:col>11</xdr:col>
          <xdr:colOff>523875</xdr:colOff>
          <xdr:row>57</xdr:row>
          <xdr:rowOff>57150</xdr:rowOff>
        </xdr:to>
        <xdr:sp macro="" textlink="">
          <xdr:nvSpPr>
            <xdr:cNvPr id="9294" name="Választógomb 78" hidden="1">
              <a:extLst>
                <a:ext uri="{63B3BB69-23CF-44E3-9099-C40C66FF867C}">
                  <a14:compatExt spid="_x0000_s9294"/>
                </a:ext>
                <a:ext uri="{FF2B5EF4-FFF2-40B4-BE49-F238E27FC236}">
                  <a16:creationId xmlns:a16="http://schemas.microsoft.com/office/drawing/2014/main" id="{00000000-0008-0000-0400-00004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48</xdr:row>
          <xdr:rowOff>95250</xdr:rowOff>
        </xdr:from>
        <xdr:to>
          <xdr:col>13</xdr:col>
          <xdr:colOff>390525</xdr:colOff>
          <xdr:row>51</xdr:row>
          <xdr:rowOff>19050</xdr:rowOff>
        </xdr:to>
        <xdr:sp macro="" textlink="">
          <xdr:nvSpPr>
            <xdr:cNvPr id="9295" name="Csoportpanel 79" hidden="1">
              <a:extLst>
                <a:ext uri="{63B3BB69-23CF-44E3-9099-C40C66FF867C}">
                  <a14:compatExt spid="_x0000_s9295"/>
                </a:ext>
                <a:ext uri="{FF2B5EF4-FFF2-40B4-BE49-F238E27FC236}">
                  <a16:creationId xmlns:a16="http://schemas.microsoft.com/office/drawing/2014/main" id="{00000000-0008-0000-0400-00004F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190500</xdr:rowOff>
        </xdr:from>
        <xdr:to>
          <xdr:col>3</xdr:col>
          <xdr:colOff>104775</xdr:colOff>
          <xdr:row>50</xdr:row>
          <xdr:rowOff>57150</xdr:rowOff>
        </xdr:to>
        <xdr:sp macro="" textlink="">
          <xdr:nvSpPr>
            <xdr:cNvPr id="9296" name="Választógomb 80" hidden="1">
              <a:extLst>
                <a:ext uri="{63B3BB69-23CF-44E3-9099-C40C66FF867C}">
                  <a14:compatExt spid="_x0000_s9296"/>
                </a:ext>
                <a:ext uri="{FF2B5EF4-FFF2-40B4-BE49-F238E27FC236}">
                  <a16:creationId xmlns:a16="http://schemas.microsoft.com/office/drawing/2014/main" id="{00000000-0008-0000-0400-00005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48</xdr:row>
          <xdr:rowOff>190500</xdr:rowOff>
        </xdr:from>
        <xdr:to>
          <xdr:col>5</xdr:col>
          <xdr:colOff>342900</xdr:colOff>
          <xdr:row>50</xdr:row>
          <xdr:rowOff>57150</xdr:rowOff>
        </xdr:to>
        <xdr:sp macro="" textlink="">
          <xdr:nvSpPr>
            <xdr:cNvPr id="9297" name="Választógomb 81" hidden="1">
              <a:extLst>
                <a:ext uri="{63B3BB69-23CF-44E3-9099-C40C66FF867C}">
                  <a14:compatExt spid="_x0000_s9297"/>
                </a:ext>
                <a:ext uri="{FF2B5EF4-FFF2-40B4-BE49-F238E27FC236}">
                  <a16:creationId xmlns:a16="http://schemas.microsoft.com/office/drawing/2014/main" id="{00000000-0008-0000-0400-00005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48</xdr:row>
          <xdr:rowOff>190500</xdr:rowOff>
        </xdr:from>
        <xdr:to>
          <xdr:col>8</xdr:col>
          <xdr:colOff>38100</xdr:colOff>
          <xdr:row>50</xdr:row>
          <xdr:rowOff>57150</xdr:rowOff>
        </xdr:to>
        <xdr:sp macro="" textlink="">
          <xdr:nvSpPr>
            <xdr:cNvPr id="9298" name="Választógomb 82" hidden="1">
              <a:extLst>
                <a:ext uri="{63B3BB69-23CF-44E3-9099-C40C66FF867C}">
                  <a14:compatExt spid="_x0000_s9298"/>
                </a:ext>
                <a:ext uri="{FF2B5EF4-FFF2-40B4-BE49-F238E27FC236}">
                  <a16:creationId xmlns:a16="http://schemas.microsoft.com/office/drawing/2014/main" id="{00000000-0008-0000-0400-00005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49</xdr:row>
          <xdr:rowOff>0</xdr:rowOff>
        </xdr:from>
        <xdr:to>
          <xdr:col>10</xdr:col>
          <xdr:colOff>276225</xdr:colOff>
          <xdr:row>50</xdr:row>
          <xdr:rowOff>57150</xdr:rowOff>
        </xdr:to>
        <xdr:sp macro="" textlink="">
          <xdr:nvSpPr>
            <xdr:cNvPr id="9299" name="Választógomb 83" hidden="1">
              <a:extLst>
                <a:ext uri="{63B3BB69-23CF-44E3-9099-C40C66FF867C}">
                  <a14:compatExt spid="_x0000_s9299"/>
                </a:ext>
                <a:ext uri="{FF2B5EF4-FFF2-40B4-BE49-F238E27FC236}">
                  <a16:creationId xmlns:a16="http://schemas.microsoft.com/office/drawing/2014/main" id="{00000000-0008-0000-0400-00005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49</xdr:row>
          <xdr:rowOff>0</xdr:rowOff>
        </xdr:from>
        <xdr:to>
          <xdr:col>13</xdr:col>
          <xdr:colOff>238125</xdr:colOff>
          <xdr:row>50</xdr:row>
          <xdr:rowOff>57150</xdr:rowOff>
        </xdr:to>
        <xdr:sp macro="" textlink="">
          <xdr:nvSpPr>
            <xdr:cNvPr id="9300" name="Választógomb 84" hidden="1">
              <a:extLst>
                <a:ext uri="{63B3BB69-23CF-44E3-9099-C40C66FF867C}">
                  <a14:compatExt spid="_x0000_s9300"/>
                </a:ext>
                <a:ext uri="{FF2B5EF4-FFF2-40B4-BE49-F238E27FC236}">
                  <a16:creationId xmlns:a16="http://schemas.microsoft.com/office/drawing/2014/main" id="{00000000-0008-0000-0400-00005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51</xdr:row>
          <xdr:rowOff>104775</xdr:rowOff>
        </xdr:from>
        <xdr:to>
          <xdr:col>13</xdr:col>
          <xdr:colOff>390525</xdr:colOff>
          <xdr:row>54</xdr:row>
          <xdr:rowOff>28575</xdr:rowOff>
        </xdr:to>
        <xdr:sp macro="" textlink="">
          <xdr:nvSpPr>
            <xdr:cNvPr id="9301" name="Csoportpanel 85" hidden="1">
              <a:extLst>
                <a:ext uri="{63B3BB69-23CF-44E3-9099-C40C66FF867C}">
                  <a14:compatExt spid="_x0000_s9301"/>
                </a:ext>
                <a:ext uri="{FF2B5EF4-FFF2-40B4-BE49-F238E27FC236}">
                  <a16:creationId xmlns:a16="http://schemas.microsoft.com/office/drawing/2014/main" id="{00000000-0008-0000-0400-000055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3</xdr:col>
          <xdr:colOff>104775</xdr:colOff>
          <xdr:row>53</xdr:row>
          <xdr:rowOff>57150</xdr:rowOff>
        </xdr:to>
        <xdr:sp macro="" textlink="">
          <xdr:nvSpPr>
            <xdr:cNvPr id="9302" name="Választógomb 86" hidden="1">
              <a:extLst>
                <a:ext uri="{63B3BB69-23CF-44E3-9099-C40C66FF867C}">
                  <a14:compatExt spid="_x0000_s9302"/>
                </a:ext>
                <a:ext uri="{FF2B5EF4-FFF2-40B4-BE49-F238E27FC236}">
                  <a16:creationId xmlns:a16="http://schemas.microsoft.com/office/drawing/2014/main" id="{00000000-0008-0000-0400-00005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52</xdr:row>
          <xdr:rowOff>0</xdr:rowOff>
        </xdr:from>
        <xdr:to>
          <xdr:col>5</xdr:col>
          <xdr:colOff>342900</xdr:colOff>
          <xdr:row>53</xdr:row>
          <xdr:rowOff>57150</xdr:rowOff>
        </xdr:to>
        <xdr:sp macro="" textlink="">
          <xdr:nvSpPr>
            <xdr:cNvPr id="9303" name="Választógomb 87" hidden="1">
              <a:extLst>
                <a:ext uri="{63B3BB69-23CF-44E3-9099-C40C66FF867C}">
                  <a14:compatExt spid="_x0000_s9303"/>
                </a:ext>
                <a:ext uri="{FF2B5EF4-FFF2-40B4-BE49-F238E27FC236}">
                  <a16:creationId xmlns:a16="http://schemas.microsoft.com/office/drawing/2014/main" id="{00000000-0008-0000-0400-00005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52</xdr:row>
          <xdr:rowOff>0</xdr:rowOff>
        </xdr:from>
        <xdr:to>
          <xdr:col>8</xdr:col>
          <xdr:colOff>38100</xdr:colOff>
          <xdr:row>53</xdr:row>
          <xdr:rowOff>57150</xdr:rowOff>
        </xdr:to>
        <xdr:sp macro="" textlink="">
          <xdr:nvSpPr>
            <xdr:cNvPr id="9304" name="Választógomb 88" hidden="1">
              <a:extLst>
                <a:ext uri="{63B3BB69-23CF-44E3-9099-C40C66FF867C}">
                  <a14:compatExt spid="_x0000_s9304"/>
                </a:ext>
                <a:ext uri="{FF2B5EF4-FFF2-40B4-BE49-F238E27FC236}">
                  <a16:creationId xmlns:a16="http://schemas.microsoft.com/office/drawing/2014/main" id="{00000000-0008-0000-0400-00005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52</xdr:row>
          <xdr:rowOff>9525</xdr:rowOff>
        </xdr:from>
        <xdr:to>
          <xdr:col>10</xdr:col>
          <xdr:colOff>276225</xdr:colOff>
          <xdr:row>53</xdr:row>
          <xdr:rowOff>66675</xdr:rowOff>
        </xdr:to>
        <xdr:sp macro="" textlink="">
          <xdr:nvSpPr>
            <xdr:cNvPr id="9305" name="Választógomb 89" hidden="1">
              <a:extLst>
                <a:ext uri="{63B3BB69-23CF-44E3-9099-C40C66FF867C}">
                  <a14:compatExt spid="_x0000_s9305"/>
                </a:ext>
                <a:ext uri="{FF2B5EF4-FFF2-40B4-BE49-F238E27FC236}">
                  <a16:creationId xmlns:a16="http://schemas.microsoft.com/office/drawing/2014/main" id="{00000000-0008-0000-0400-00005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52</xdr:row>
          <xdr:rowOff>9525</xdr:rowOff>
        </xdr:from>
        <xdr:to>
          <xdr:col>13</xdr:col>
          <xdr:colOff>238125</xdr:colOff>
          <xdr:row>53</xdr:row>
          <xdr:rowOff>66675</xdr:rowOff>
        </xdr:to>
        <xdr:sp macro="" textlink="">
          <xdr:nvSpPr>
            <xdr:cNvPr id="9306" name="Választógomb 90" hidden="1">
              <a:extLst>
                <a:ext uri="{63B3BB69-23CF-44E3-9099-C40C66FF867C}">
                  <a14:compatExt spid="_x0000_s9306"/>
                </a:ext>
                <a:ext uri="{FF2B5EF4-FFF2-40B4-BE49-F238E27FC236}">
                  <a16:creationId xmlns:a16="http://schemas.microsoft.com/office/drawing/2014/main" id="{00000000-0008-0000-0400-00005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58</xdr:row>
          <xdr:rowOff>95250</xdr:rowOff>
        </xdr:from>
        <xdr:to>
          <xdr:col>13</xdr:col>
          <xdr:colOff>390525</xdr:colOff>
          <xdr:row>61</xdr:row>
          <xdr:rowOff>19050</xdr:rowOff>
        </xdr:to>
        <xdr:sp macro="" textlink="">
          <xdr:nvSpPr>
            <xdr:cNvPr id="9313" name="Csoportpanel 97" hidden="1">
              <a:extLst>
                <a:ext uri="{63B3BB69-23CF-44E3-9099-C40C66FF867C}">
                  <a14:compatExt spid="_x0000_s9313"/>
                </a:ext>
                <a:ext uri="{FF2B5EF4-FFF2-40B4-BE49-F238E27FC236}">
                  <a16:creationId xmlns:a16="http://schemas.microsoft.com/office/drawing/2014/main" id="{00000000-0008-0000-0400-00006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Nagy és közepes 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190500</xdr:rowOff>
        </xdr:from>
        <xdr:to>
          <xdr:col>3</xdr:col>
          <xdr:colOff>104775</xdr:colOff>
          <xdr:row>60</xdr:row>
          <xdr:rowOff>57150</xdr:rowOff>
        </xdr:to>
        <xdr:sp macro="" textlink="">
          <xdr:nvSpPr>
            <xdr:cNvPr id="9314" name="Választógomb 98" hidden="1">
              <a:extLst>
                <a:ext uri="{63B3BB69-23CF-44E3-9099-C40C66FF867C}">
                  <a14:compatExt spid="_x0000_s9314"/>
                </a:ext>
                <a:ext uri="{FF2B5EF4-FFF2-40B4-BE49-F238E27FC236}">
                  <a16:creationId xmlns:a16="http://schemas.microsoft.com/office/drawing/2014/main" id="{00000000-0008-0000-0400-00006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58</xdr:row>
          <xdr:rowOff>190500</xdr:rowOff>
        </xdr:from>
        <xdr:to>
          <xdr:col>5</xdr:col>
          <xdr:colOff>342900</xdr:colOff>
          <xdr:row>60</xdr:row>
          <xdr:rowOff>57150</xdr:rowOff>
        </xdr:to>
        <xdr:sp macro="" textlink="">
          <xdr:nvSpPr>
            <xdr:cNvPr id="9315" name="Választógomb 99" hidden="1">
              <a:extLst>
                <a:ext uri="{63B3BB69-23CF-44E3-9099-C40C66FF867C}">
                  <a14:compatExt spid="_x0000_s9315"/>
                </a:ext>
                <a:ext uri="{FF2B5EF4-FFF2-40B4-BE49-F238E27FC236}">
                  <a16:creationId xmlns:a16="http://schemas.microsoft.com/office/drawing/2014/main" id="{00000000-0008-0000-0400-00006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58</xdr:row>
          <xdr:rowOff>190500</xdr:rowOff>
        </xdr:from>
        <xdr:to>
          <xdr:col>8</xdr:col>
          <xdr:colOff>38100</xdr:colOff>
          <xdr:row>60</xdr:row>
          <xdr:rowOff>57150</xdr:rowOff>
        </xdr:to>
        <xdr:sp macro="" textlink="">
          <xdr:nvSpPr>
            <xdr:cNvPr id="9316" name="Választógomb 100" hidden="1">
              <a:extLst>
                <a:ext uri="{63B3BB69-23CF-44E3-9099-C40C66FF867C}">
                  <a14:compatExt spid="_x0000_s9316"/>
                </a:ext>
                <a:ext uri="{FF2B5EF4-FFF2-40B4-BE49-F238E27FC236}">
                  <a16:creationId xmlns:a16="http://schemas.microsoft.com/office/drawing/2014/main" id="{00000000-0008-0000-0400-00006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59</xdr:row>
          <xdr:rowOff>0</xdr:rowOff>
        </xdr:from>
        <xdr:to>
          <xdr:col>10</xdr:col>
          <xdr:colOff>276225</xdr:colOff>
          <xdr:row>60</xdr:row>
          <xdr:rowOff>57150</xdr:rowOff>
        </xdr:to>
        <xdr:sp macro="" textlink="">
          <xdr:nvSpPr>
            <xdr:cNvPr id="9317" name="Választógomb 101" hidden="1">
              <a:extLst>
                <a:ext uri="{63B3BB69-23CF-44E3-9099-C40C66FF867C}">
                  <a14:compatExt spid="_x0000_s9317"/>
                </a:ext>
                <a:ext uri="{FF2B5EF4-FFF2-40B4-BE49-F238E27FC236}">
                  <a16:creationId xmlns:a16="http://schemas.microsoft.com/office/drawing/2014/main" id="{00000000-0008-0000-0400-00006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59</xdr:row>
          <xdr:rowOff>0</xdr:rowOff>
        </xdr:from>
        <xdr:to>
          <xdr:col>13</xdr:col>
          <xdr:colOff>238125</xdr:colOff>
          <xdr:row>60</xdr:row>
          <xdr:rowOff>57150</xdr:rowOff>
        </xdr:to>
        <xdr:sp macro="" textlink="">
          <xdr:nvSpPr>
            <xdr:cNvPr id="9318" name="Választógomb 102" hidden="1">
              <a:extLst>
                <a:ext uri="{63B3BB69-23CF-44E3-9099-C40C66FF867C}">
                  <a14:compatExt spid="_x0000_s9318"/>
                </a:ext>
                <a:ext uri="{FF2B5EF4-FFF2-40B4-BE49-F238E27FC236}">
                  <a16:creationId xmlns:a16="http://schemas.microsoft.com/office/drawing/2014/main" id="{00000000-0008-0000-0400-00006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581025</xdr:colOff>
          <xdr:row>61</xdr:row>
          <xdr:rowOff>104775</xdr:rowOff>
        </xdr:from>
        <xdr:to>
          <xdr:col>13</xdr:col>
          <xdr:colOff>390525</xdr:colOff>
          <xdr:row>64</xdr:row>
          <xdr:rowOff>28575</xdr:rowOff>
        </xdr:to>
        <xdr:sp macro="" textlink="">
          <xdr:nvSpPr>
            <xdr:cNvPr id="9319" name="Csoportpanel 103" hidden="1">
              <a:extLst>
                <a:ext uri="{63B3BB69-23CF-44E3-9099-C40C66FF867C}">
                  <a14:compatExt spid="_x0000_s9319"/>
                </a:ext>
                <a:ext uri="{FF2B5EF4-FFF2-40B4-BE49-F238E27FC236}">
                  <a16:creationId xmlns:a16="http://schemas.microsoft.com/office/drawing/2014/main" id="{00000000-0008-0000-0400-000067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Kis- és mikrovállalatok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62</xdr:row>
          <xdr:rowOff>0</xdr:rowOff>
        </xdr:from>
        <xdr:to>
          <xdr:col>3</xdr:col>
          <xdr:colOff>104775</xdr:colOff>
          <xdr:row>63</xdr:row>
          <xdr:rowOff>57150</xdr:rowOff>
        </xdr:to>
        <xdr:sp macro="" textlink="">
          <xdr:nvSpPr>
            <xdr:cNvPr id="9320" name="Választógomb 104" hidden="1">
              <a:extLst>
                <a:ext uri="{63B3BB69-23CF-44E3-9099-C40C66FF867C}">
                  <a14:compatExt spid="_x0000_s9320"/>
                </a:ext>
                <a:ext uri="{FF2B5EF4-FFF2-40B4-BE49-F238E27FC236}">
                  <a16:creationId xmlns:a16="http://schemas.microsoft.com/office/drawing/2014/main" id="{00000000-0008-0000-0400-00006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62</xdr:row>
          <xdr:rowOff>0</xdr:rowOff>
        </xdr:from>
        <xdr:to>
          <xdr:col>5</xdr:col>
          <xdr:colOff>342900</xdr:colOff>
          <xdr:row>63</xdr:row>
          <xdr:rowOff>57150</xdr:rowOff>
        </xdr:to>
        <xdr:sp macro="" textlink="">
          <xdr:nvSpPr>
            <xdr:cNvPr id="9321" name="Választógomb 105" hidden="1">
              <a:extLst>
                <a:ext uri="{63B3BB69-23CF-44E3-9099-C40C66FF867C}">
                  <a14:compatExt spid="_x0000_s9321"/>
                </a:ext>
                <a:ext uri="{FF2B5EF4-FFF2-40B4-BE49-F238E27FC236}">
                  <a16:creationId xmlns:a16="http://schemas.microsoft.com/office/drawing/2014/main" id="{00000000-0008-0000-0400-00006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növekszik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62</xdr:row>
          <xdr:rowOff>0</xdr:rowOff>
        </xdr:from>
        <xdr:to>
          <xdr:col>8</xdr:col>
          <xdr:colOff>38100</xdr:colOff>
          <xdr:row>63</xdr:row>
          <xdr:rowOff>57150</xdr:rowOff>
        </xdr:to>
        <xdr:sp macro="" textlink="">
          <xdr:nvSpPr>
            <xdr:cNvPr id="9322" name="Választógomb 106" hidden="1">
              <a:extLst>
                <a:ext uri="{63B3BB69-23CF-44E3-9099-C40C66FF867C}">
                  <a14:compatExt spid="_x0000_s9322"/>
                </a:ext>
                <a:ext uri="{FF2B5EF4-FFF2-40B4-BE49-F238E27FC236}">
                  <a16:creationId xmlns:a16="http://schemas.microsoft.com/office/drawing/2014/main" id="{00000000-0008-0000-0400-00006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62</xdr:row>
          <xdr:rowOff>9525</xdr:rowOff>
        </xdr:from>
        <xdr:to>
          <xdr:col>10</xdr:col>
          <xdr:colOff>276225</xdr:colOff>
          <xdr:row>63</xdr:row>
          <xdr:rowOff>66675</xdr:rowOff>
        </xdr:to>
        <xdr:sp macro="" textlink="">
          <xdr:nvSpPr>
            <xdr:cNvPr id="9323" name="Választógomb 107" hidden="1">
              <a:extLst>
                <a:ext uri="{63B3BB69-23CF-44E3-9099-C40C66FF867C}">
                  <a14:compatExt spid="_x0000_s9323"/>
                </a:ext>
                <a:ext uri="{FF2B5EF4-FFF2-40B4-BE49-F238E27FC236}">
                  <a16:creationId xmlns:a16="http://schemas.microsoft.com/office/drawing/2014/main" id="{00000000-0008-0000-0400-00006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62</xdr:row>
          <xdr:rowOff>9525</xdr:rowOff>
        </xdr:from>
        <xdr:to>
          <xdr:col>13</xdr:col>
          <xdr:colOff>238125</xdr:colOff>
          <xdr:row>63</xdr:row>
          <xdr:rowOff>66675</xdr:rowOff>
        </xdr:to>
        <xdr:sp macro="" textlink="">
          <xdr:nvSpPr>
            <xdr:cNvPr id="9324" name="Választógomb 108" hidden="1">
              <a:extLst>
                <a:ext uri="{63B3BB69-23CF-44E3-9099-C40C66FF867C}">
                  <a14:compatExt spid="_x0000_s9324"/>
                </a:ext>
                <a:ext uri="{FF2B5EF4-FFF2-40B4-BE49-F238E27FC236}">
                  <a16:creationId xmlns:a16="http://schemas.microsoft.com/office/drawing/2014/main" id="{00000000-0008-0000-0400-00006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csökken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66</xdr:row>
          <xdr:rowOff>95250</xdr:rowOff>
        </xdr:from>
        <xdr:to>
          <xdr:col>12</xdr:col>
          <xdr:colOff>66675</xdr:colOff>
          <xdr:row>69</xdr:row>
          <xdr:rowOff>19050</xdr:rowOff>
        </xdr:to>
        <xdr:sp macro="" textlink="">
          <xdr:nvSpPr>
            <xdr:cNvPr id="9385" name="Csoportpanel 169" hidden="1">
              <a:extLst>
                <a:ext uri="{63B3BB69-23CF-44E3-9099-C40C66FF867C}">
                  <a14:compatExt spid="_x0000_s9385"/>
                </a:ext>
                <a:ext uri="{FF2B5EF4-FFF2-40B4-BE49-F238E27FC236}">
                  <a16:creationId xmlns:a16="http://schemas.microsoft.com/office/drawing/2014/main" id="{00000000-0008-0000-0400-0000A9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Mezőgazdaság, vadgazdálkodás, erdőgazdálkodás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66</xdr:row>
          <xdr:rowOff>190500</xdr:rowOff>
        </xdr:from>
        <xdr:to>
          <xdr:col>2</xdr:col>
          <xdr:colOff>228600</xdr:colOff>
          <xdr:row>68</xdr:row>
          <xdr:rowOff>57150</xdr:rowOff>
        </xdr:to>
        <xdr:sp macro="" textlink="">
          <xdr:nvSpPr>
            <xdr:cNvPr id="9386" name="Választógomb 170" hidden="1">
              <a:extLst>
                <a:ext uri="{63B3BB69-23CF-44E3-9099-C40C66FF867C}">
                  <a14:compatExt spid="_x0000_s9386"/>
                </a:ext>
                <a:ext uri="{FF2B5EF4-FFF2-40B4-BE49-F238E27FC236}">
                  <a16:creationId xmlns:a16="http://schemas.microsoft.com/office/drawing/2014/main" id="{00000000-0008-0000-0400-0000A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66</xdr:row>
          <xdr:rowOff>190500</xdr:rowOff>
        </xdr:from>
        <xdr:to>
          <xdr:col>4</xdr:col>
          <xdr:colOff>466725</xdr:colOff>
          <xdr:row>68</xdr:row>
          <xdr:rowOff>57150</xdr:rowOff>
        </xdr:to>
        <xdr:sp macro="" textlink="">
          <xdr:nvSpPr>
            <xdr:cNvPr id="9387" name="Választógomb 171" hidden="1">
              <a:extLst>
                <a:ext uri="{63B3BB69-23CF-44E3-9099-C40C66FF867C}">
                  <a14:compatExt spid="_x0000_s9387"/>
                </a:ext>
                <a:ext uri="{FF2B5EF4-FFF2-40B4-BE49-F238E27FC236}">
                  <a16:creationId xmlns:a16="http://schemas.microsoft.com/office/drawing/2014/main" id="{00000000-0008-0000-0400-0000A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66</xdr:row>
          <xdr:rowOff>190500</xdr:rowOff>
        </xdr:from>
        <xdr:to>
          <xdr:col>7</xdr:col>
          <xdr:colOff>161925</xdr:colOff>
          <xdr:row>68</xdr:row>
          <xdr:rowOff>57150</xdr:rowOff>
        </xdr:to>
        <xdr:sp macro="" textlink="">
          <xdr:nvSpPr>
            <xdr:cNvPr id="9388" name="Választógomb 172" hidden="1">
              <a:extLst>
                <a:ext uri="{63B3BB69-23CF-44E3-9099-C40C66FF867C}">
                  <a14:compatExt spid="_x0000_s9388"/>
                </a:ext>
                <a:ext uri="{FF2B5EF4-FFF2-40B4-BE49-F238E27FC236}">
                  <a16:creationId xmlns:a16="http://schemas.microsoft.com/office/drawing/2014/main" id="{00000000-0008-0000-0400-0000A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67</xdr:row>
          <xdr:rowOff>0</xdr:rowOff>
        </xdr:from>
        <xdr:to>
          <xdr:col>9</xdr:col>
          <xdr:colOff>409575</xdr:colOff>
          <xdr:row>68</xdr:row>
          <xdr:rowOff>57150</xdr:rowOff>
        </xdr:to>
        <xdr:sp macro="" textlink="">
          <xdr:nvSpPr>
            <xdr:cNvPr id="9389" name="Választógomb 173" hidden="1">
              <a:extLst>
                <a:ext uri="{63B3BB69-23CF-44E3-9099-C40C66FF867C}">
                  <a14:compatExt spid="_x0000_s9389"/>
                </a:ext>
                <a:ext uri="{FF2B5EF4-FFF2-40B4-BE49-F238E27FC236}">
                  <a16:creationId xmlns:a16="http://schemas.microsoft.com/office/drawing/2014/main" id="{00000000-0008-0000-0400-0000A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67</xdr:row>
          <xdr:rowOff>0</xdr:rowOff>
        </xdr:from>
        <xdr:to>
          <xdr:col>11</xdr:col>
          <xdr:colOff>523875</xdr:colOff>
          <xdr:row>68</xdr:row>
          <xdr:rowOff>57150</xdr:rowOff>
        </xdr:to>
        <xdr:sp macro="" textlink="">
          <xdr:nvSpPr>
            <xdr:cNvPr id="9390" name="Választógomb 174" hidden="1">
              <a:extLst>
                <a:ext uri="{63B3BB69-23CF-44E3-9099-C40C66FF867C}">
                  <a14:compatExt spid="_x0000_s9390"/>
                </a:ext>
                <a:ext uri="{FF2B5EF4-FFF2-40B4-BE49-F238E27FC236}">
                  <a16:creationId xmlns:a16="http://schemas.microsoft.com/office/drawing/2014/main" id="{00000000-0008-0000-0400-0000A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69</xdr:row>
          <xdr:rowOff>95250</xdr:rowOff>
        </xdr:from>
        <xdr:to>
          <xdr:col>12</xdr:col>
          <xdr:colOff>66675</xdr:colOff>
          <xdr:row>72</xdr:row>
          <xdr:rowOff>19050</xdr:rowOff>
        </xdr:to>
        <xdr:sp macro="" textlink="">
          <xdr:nvSpPr>
            <xdr:cNvPr id="9391" name="Csoportpanel 175" hidden="1">
              <a:extLst>
                <a:ext uri="{63B3BB69-23CF-44E3-9099-C40C66FF867C}">
                  <a14:compatExt spid="_x0000_s9391"/>
                </a:ext>
                <a:ext uri="{FF2B5EF4-FFF2-40B4-BE49-F238E27FC236}">
                  <a16:creationId xmlns:a16="http://schemas.microsoft.com/office/drawing/2014/main" id="{00000000-0008-0000-0400-0000AF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Feldolgozóipar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69</xdr:row>
          <xdr:rowOff>190500</xdr:rowOff>
        </xdr:from>
        <xdr:to>
          <xdr:col>2</xdr:col>
          <xdr:colOff>228600</xdr:colOff>
          <xdr:row>71</xdr:row>
          <xdr:rowOff>57150</xdr:rowOff>
        </xdr:to>
        <xdr:sp macro="" textlink="">
          <xdr:nvSpPr>
            <xdr:cNvPr id="9392" name="Választógomb 176" hidden="1">
              <a:extLst>
                <a:ext uri="{63B3BB69-23CF-44E3-9099-C40C66FF867C}">
                  <a14:compatExt spid="_x0000_s9392"/>
                </a:ext>
                <a:ext uri="{FF2B5EF4-FFF2-40B4-BE49-F238E27FC236}">
                  <a16:creationId xmlns:a16="http://schemas.microsoft.com/office/drawing/2014/main" id="{00000000-0008-0000-0400-0000B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69</xdr:row>
          <xdr:rowOff>190500</xdr:rowOff>
        </xdr:from>
        <xdr:to>
          <xdr:col>4</xdr:col>
          <xdr:colOff>466725</xdr:colOff>
          <xdr:row>71</xdr:row>
          <xdr:rowOff>57150</xdr:rowOff>
        </xdr:to>
        <xdr:sp macro="" textlink="">
          <xdr:nvSpPr>
            <xdr:cNvPr id="9393" name="Választógomb 177" hidden="1">
              <a:extLst>
                <a:ext uri="{63B3BB69-23CF-44E3-9099-C40C66FF867C}">
                  <a14:compatExt spid="_x0000_s9393"/>
                </a:ext>
                <a:ext uri="{FF2B5EF4-FFF2-40B4-BE49-F238E27FC236}">
                  <a16:creationId xmlns:a16="http://schemas.microsoft.com/office/drawing/2014/main" id="{00000000-0008-0000-0400-0000B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69</xdr:row>
          <xdr:rowOff>190500</xdr:rowOff>
        </xdr:from>
        <xdr:to>
          <xdr:col>7</xdr:col>
          <xdr:colOff>161925</xdr:colOff>
          <xdr:row>71</xdr:row>
          <xdr:rowOff>57150</xdr:rowOff>
        </xdr:to>
        <xdr:sp macro="" textlink="">
          <xdr:nvSpPr>
            <xdr:cNvPr id="9394" name="Választógomb 178" hidden="1">
              <a:extLst>
                <a:ext uri="{63B3BB69-23CF-44E3-9099-C40C66FF867C}">
                  <a14:compatExt spid="_x0000_s9394"/>
                </a:ext>
                <a:ext uri="{FF2B5EF4-FFF2-40B4-BE49-F238E27FC236}">
                  <a16:creationId xmlns:a16="http://schemas.microsoft.com/office/drawing/2014/main" id="{00000000-0008-0000-0400-0000B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70</xdr:row>
          <xdr:rowOff>0</xdr:rowOff>
        </xdr:from>
        <xdr:to>
          <xdr:col>9</xdr:col>
          <xdr:colOff>409575</xdr:colOff>
          <xdr:row>71</xdr:row>
          <xdr:rowOff>57150</xdr:rowOff>
        </xdr:to>
        <xdr:sp macro="" textlink="">
          <xdr:nvSpPr>
            <xdr:cNvPr id="9395" name="Választógomb 179" hidden="1">
              <a:extLst>
                <a:ext uri="{63B3BB69-23CF-44E3-9099-C40C66FF867C}">
                  <a14:compatExt spid="_x0000_s9395"/>
                </a:ext>
                <a:ext uri="{FF2B5EF4-FFF2-40B4-BE49-F238E27FC236}">
                  <a16:creationId xmlns:a16="http://schemas.microsoft.com/office/drawing/2014/main" id="{00000000-0008-0000-0400-0000B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70</xdr:row>
          <xdr:rowOff>0</xdr:rowOff>
        </xdr:from>
        <xdr:to>
          <xdr:col>11</xdr:col>
          <xdr:colOff>523875</xdr:colOff>
          <xdr:row>71</xdr:row>
          <xdr:rowOff>57150</xdr:rowOff>
        </xdr:to>
        <xdr:sp macro="" textlink="">
          <xdr:nvSpPr>
            <xdr:cNvPr id="9396" name="Választógomb 180" hidden="1">
              <a:extLst>
                <a:ext uri="{63B3BB69-23CF-44E3-9099-C40C66FF867C}">
                  <a14:compatExt spid="_x0000_s9396"/>
                </a:ext>
                <a:ext uri="{FF2B5EF4-FFF2-40B4-BE49-F238E27FC236}">
                  <a16:creationId xmlns:a16="http://schemas.microsoft.com/office/drawing/2014/main" id="{00000000-0008-0000-0400-0000B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72</xdr:row>
          <xdr:rowOff>95250</xdr:rowOff>
        </xdr:from>
        <xdr:to>
          <xdr:col>12</xdr:col>
          <xdr:colOff>66675</xdr:colOff>
          <xdr:row>75</xdr:row>
          <xdr:rowOff>19050</xdr:rowOff>
        </xdr:to>
        <xdr:sp macro="" textlink="">
          <xdr:nvSpPr>
            <xdr:cNvPr id="9397" name="Csoportpanel 181" hidden="1">
              <a:extLst>
                <a:ext uri="{63B3BB69-23CF-44E3-9099-C40C66FF867C}">
                  <a14:compatExt spid="_x0000_s9397"/>
                </a:ext>
                <a:ext uri="{FF2B5EF4-FFF2-40B4-BE49-F238E27FC236}">
                  <a16:creationId xmlns:a16="http://schemas.microsoft.com/office/drawing/2014/main" id="{00000000-0008-0000-0400-0000B5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Villamos energia-, gáz-, hő- és vízellátás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72</xdr:row>
          <xdr:rowOff>190500</xdr:rowOff>
        </xdr:from>
        <xdr:to>
          <xdr:col>2</xdr:col>
          <xdr:colOff>228600</xdr:colOff>
          <xdr:row>74</xdr:row>
          <xdr:rowOff>57150</xdr:rowOff>
        </xdr:to>
        <xdr:sp macro="" textlink="">
          <xdr:nvSpPr>
            <xdr:cNvPr id="9398" name="Választógomb 182" hidden="1">
              <a:extLst>
                <a:ext uri="{63B3BB69-23CF-44E3-9099-C40C66FF867C}">
                  <a14:compatExt spid="_x0000_s9398"/>
                </a:ext>
                <a:ext uri="{FF2B5EF4-FFF2-40B4-BE49-F238E27FC236}">
                  <a16:creationId xmlns:a16="http://schemas.microsoft.com/office/drawing/2014/main" id="{00000000-0008-0000-0400-0000B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72</xdr:row>
          <xdr:rowOff>190500</xdr:rowOff>
        </xdr:from>
        <xdr:to>
          <xdr:col>4</xdr:col>
          <xdr:colOff>466725</xdr:colOff>
          <xdr:row>74</xdr:row>
          <xdr:rowOff>57150</xdr:rowOff>
        </xdr:to>
        <xdr:sp macro="" textlink="">
          <xdr:nvSpPr>
            <xdr:cNvPr id="9399" name="Választógomb 183" hidden="1">
              <a:extLst>
                <a:ext uri="{63B3BB69-23CF-44E3-9099-C40C66FF867C}">
                  <a14:compatExt spid="_x0000_s9399"/>
                </a:ext>
                <a:ext uri="{FF2B5EF4-FFF2-40B4-BE49-F238E27FC236}">
                  <a16:creationId xmlns:a16="http://schemas.microsoft.com/office/drawing/2014/main" id="{00000000-0008-0000-0400-0000B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72</xdr:row>
          <xdr:rowOff>190500</xdr:rowOff>
        </xdr:from>
        <xdr:to>
          <xdr:col>7</xdr:col>
          <xdr:colOff>161925</xdr:colOff>
          <xdr:row>74</xdr:row>
          <xdr:rowOff>57150</xdr:rowOff>
        </xdr:to>
        <xdr:sp macro="" textlink="">
          <xdr:nvSpPr>
            <xdr:cNvPr id="9400" name="Választógomb 184" hidden="1">
              <a:extLst>
                <a:ext uri="{63B3BB69-23CF-44E3-9099-C40C66FF867C}">
                  <a14:compatExt spid="_x0000_s9400"/>
                </a:ext>
                <a:ext uri="{FF2B5EF4-FFF2-40B4-BE49-F238E27FC236}">
                  <a16:creationId xmlns:a16="http://schemas.microsoft.com/office/drawing/2014/main" id="{00000000-0008-0000-0400-0000B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73</xdr:row>
          <xdr:rowOff>0</xdr:rowOff>
        </xdr:from>
        <xdr:to>
          <xdr:col>9</xdr:col>
          <xdr:colOff>409575</xdr:colOff>
          <xdr:row>74</xdr:row>
          <xdr:rowOff>57150</xdr:rowOff>
        </xdr:to>
        <xdr:sp macro="" textlink="">
          <xdr:nvSpPr>
            <xdr:cNvPr id="9401" name="Választógomb 185" hidden="1">
              <a:extLst>
                <a:ext uri="{63B3BB69-23CF-44E3-9099-C40C66FF867C}">
                  <a14:compatExt spid="_x0000_s9401"/>
                </a:ext>
                <a:ext uri="{FF2B5EF4-FFF2-40B4-BE49-F238E27FC236}">
                  <a16:creationId xmlns:a16="http://schemas.microsoft.com/office/drawing/2014/main" id="{00000000-0008-0000-0400-0000B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73</xdr:row>
          <xdr:rowOff>0</xdr:rowOff>
        </xdr:from>
        <xdr:to>
          <xdr:col>11</xdr:col>
          <xdr:colOff>523875</xdr:colOff>
          <xdr:row>74</xdr:row>
          <xdr:rowOff>57150</xdr:rowOff>
        </xdr:to>
        <xdr:sp macro="" textlink="">
          <xdr:nvSpPr>
            <xdr:cNvPr id="9402" name="Választógomb 186" hidden="1">
              <a:extLst>
                <a:ext uri="{63B3BB69-23CF-44E3-9099-C40C66FF867C}">
                  <a14:compatExt spid="_x0000_s9402"/>
                </a:ext>
                <a:ext uri="{FF2B5EF4-FFF2-40B4-BE49-F238E27FC236}">
                  <a16:creationId xmlns:a16="http://schemas.microsoft.com/office/drawing/2014/main" id="{00000000-0008-0000-0400-0000B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75</xdr:row>
          <xdr:rowOff>95250</xdr:rowOff>
        </xdr:from>
        <xdr:to>
          <xdr:col>12</xdr:col>
          <xdr:colOff>66675</xdr:colOff>
          <xdr:row>78</xdr:row>
          <xdr:rowOff>19050</xdr:rowOff>
        </xdr:to>
        <xdr:sp macro="" textlink="">
          <xdr:nvSpPr>
            <xdr:cNvPr id="9403" name="Csoportpanel 187" hidden="1">
              <a:extLst>
                <a:ext uri="{63B3BB69-23CF-44E3-9099-C40C66FF867C}">
                  <a14:compatExt spid="_x0000_s9403"/>
                </a:ext>
                <a:ext uri="{FF2B5EF4-FFF2-40B4-BE49-F238E27FC236}">
                  <a16:creationId xmlns:a16="http://schemas.microsoft.com/office/drawing/2014/main" id="{00000000-0008-0000-0400-0000BB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Építőipar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75</xdr:row>
          <xdr:rowOff>190500</xdr:rowOff>
        </xdr:from>
        <xdr:to>
          <xdr:col>2</xdr:col>
          <xdr:colOff>228600</xdr:colOff>
          <xdr:row>77</xdr:row>
          <xdr:rowOff>57150</xdr:rowOff>
        </xdr:to>
        <xdr:sp macro="" textlink="">
          <xdr:nvSpPr>
            <xdr:cNvPr id="9404" name="Választógomb 188" hidden="1">
              <a:extLst>
                <a:ext uri="{63B3BB69-23CF-44E3-9099-C40C66FF867C}">
                  <a14:compatExt spid="_x0000_s9404"/>
                </a:ext>
                <a:ext uri="{FF2B5EF4-FFF2-40B4-BE49-F238E27FC236}">
                  <a16:creationId xmlns:a16="http://schemas.microsoft.com/office/drawing/2014/main" id="{00000000-0008-0000-0400-0000B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75</xdr:row>
          <xdr:rowOff>190500</xdr:rowOff>
        </xdr:from>
        <xdr:to>
          <xdr:col>4</xdr:col>
          <xdr:colOff>466725</xdr:colOff>
          <xdr:row>77</xdr:row>
          <xdr:rowOff>57150</xdr:rowOff>
        </xdr:to>
        <xdr:sp macro="" textlink="">
          <xdr:nvSpPr>
            <xdr:cNvPr id="9405" name="Választógomb 189" hidden="1">
              <a:extLst>
                <a:ext uri="{63B3BB69-23CF-44E3-9099-C40C66FF867C}">
                  <a14:compatExt spid="_x0000_s9405"/>
                </a:ext>
                <a:ext uri="{FF2B5EF4-FFF2-40B4-BE49-F238E27FC236}">
                  <a16:creationId xmlns:a16="http://schemas.microsoft.com/office/drawing/2014/main" id="{00000000-0008-0000-0400-0000B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75</xdr:row>
          <xdr:rowOff>190500</xdr:rowOff>
        </xdr:from>
        <xdr:to>
          <xdr:col>7</xdr:col>
          <xdr:colOff>161925</xdr:colOff>
          <xdr:row>77</xdr:row>
          <xdr:rowOff>57150</xdr:rowOff>
        </xdr:to>
        <xdr:sp macro="" textlink="">
          <xdr:nvSpPr>
            <xdr:cNvPr id="9406" name="Választógomb 190" hidden="1">
              <a:extLst>
                <a:ext uri="{63B3BB69-23CF-44E3-9099-C40C66FF867C}">
                  <a14:compatExt spid="_x0000_s9406"/>
                </a:ext>
                <a:ext uri="{FF2B5EF4-FFF2-40B4-BE49-F238E27FC236}">
                  <a16:creationId xmlns:a16="http://schemas.microsoft.com/office/drawing/2014/main" id="{00000000-0008-0000-0400-0000B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76</xdr:row>
          <xdr:rowOff>0</xdr:rowOff>
        </xdr:from>
        <xdr:to>
          <xdr:col>9</xdr:col>
          <xdr:colOff>409575</xdr:colOff>
          <xdr:row>77</xdr:row>
          <xdr:rowOff>57150</xdr:rowOff>
        </xdr:to>
        <xdr:sp macro="" textlink="">
          <xdr:nvSpPr>
            <xdr:cNvPr id="9407" name="Választógomb 191" hidden="1">
              <a:extLst>
                <a:ext uri="{63B3BB69-23CF-44E3-9099-C40C66FF867C}">
                  <a14:compatExt spid="_x0000_s9407"/>
                </a:ext>
                <a:ext uri="{FF2B5EF4-FFF2-40B4-BE49-F238E27FC236}">
                  <a16:creationId xmlns:a16="http://schemas.microsoft.com/office/drawing/2014/main" id="{00000000-0008-0000-0400-0000B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76</xdr:row>
          <xdr:rowOff>0</xdr:rowOff>
        </xdr:from>
        <xdr:to>
          <xdr:col>11</xdr:col>
          <xdr:colOff>523875</xdr:colOff>
          <xdr:row>77</xdr:row>
          <xdr:rowOff>57150</xdr:rowOff>
        </xdr:to>
        <xdr:sp macro="" textlink="">
          <xdr:nvSpPr>
            <xdr:cNvPr id="9408" name="Választógomb 192" hidden="1">
              <a:extLst>
                <a:ext uri="{63B3BB69-23CF-44E3-9099-C40C66FF867C}">
                  <a14:compatExt spid="_x0000_s9408"/>
                </a:ext>
                <a:ext uri="{FF2B5EF4-FFF2-40B4-BE49-F238E27FC236}">
                  <a16:creationId xmlns:a16="http://schemas.microsoft.com/office/drawing/2014/main" id="{00000000-0008-0000-0400-0000C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78</xdr:row>
          <xdr:rowOff>95250</xdr:rowOff>
        </xdr:from>
        <xdr:to>
          <xdr:col>12</xdr:col>
          <xdr:colOff>66675</xdr:colOff>
          <xdr:row>81</xdr:row>
          <xdr:rowOff>19050</xdr:rowOff>
        </xdr:to>
        <xdr:sp macro="" textlink="">
          <xdr:nvSpPr>
            <xdr:cNvPr id="9409" name="Csoportpanel 193" hidden="1">
              <a:extLst>
                <a:ext uri="{63B3BB69-23CF-44E3-9099-C40C66FF867C}">
                  <a14:compatExt spid="_x0000_s9409"/>
                </a:ext>
                <a:ext uri="{FF2B5EF4-FFF2-40B4-BE49-F238E27FC236}">
                  <a16:creationId xmlns:a16="http://schemas.microsoft.com/office/drawing/2014/main" id="{00000000-0008-0000-0400-0000C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Kereskedelem, javítás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78</xdr:row>
          <xdr:rowOff>190500</xdr:rowOff>
        </xdr:from>
        <xdr:to>
          <xdr:col>2</xdr:col>
          <xdr:colOff>228600</xdr:colOff>
          <xdr:row>80</xdr:row>
          <xdr:rowOff>57150</xdr:rowOff>
        </xdr:to>
        <xdr:sp macro="" textlink="">
          <xdr:nvSpPr>
            <xdr:cNvPr id="9410" name="Választógomb 194" hidden="1">
              <a:extLst>
                <a:ext uri="{63B3BB69-23CF-44E3-9099-C40C66FF867C}">
                  <a14:compatExt spid="_x0000_s9410"/>
                </a:ext>
                <a:ext uri="{FF2B5EF4-FFF2-40B4-BE49-F238E27FC236}">
                  <a16:creationId xmlns:a16="http://schemas.microsoft.com/office/drawing/2014/main" id="{00000000-0008-0000-0400-0000C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78</xdr:row>
          <xdr:rowOff>190500</xdr:rowOff>
        </xdr:from>
        <xdr:to>
          <xdr:col>4</xdr:col>
          <xdr:colOff>466725</xdr:colOff>
          <xdr:row>80</xdr:row>
          <xdr:rowOff>57150</xdr:rowOff>
        </xdr:to>
        <xdr:sp macro="" textlink="">
          <xdr:nvSpPr>
            <xdr:cNvPr id="9411" name="Választógomb 195" hidden="1">
              <a:extLst>
                <a:ext uri="{63B3BB69-23CF-44E3-9099-C40C66FF867C}">
                  <a14:compatExt spid="_x0000_s9411"/>
                </a:ext>
                <a:ext uri="{FF2B5EF4-FFF2-40B4-BE49-F238E27FC236}">
                  <a16:creationId xmlns:a16="http://schemas.microsoft.com/office/drawing/2014/main" id="{00000000-0008-0000-0400-0000C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78</xdr:row>
          <xdr:rowOff>190500</xdr:rowOff>
        </xdr:from>
        <xdr:to>
          <xdr:col>7</xdr:col>
          <xdr:colOff>161925</xdr:colOff>
          <xdr:row>80</xdr:row>
          <xdr:rowOff>57150</xdr:rowOff>
        </xdr:to>
        <xdr:sp macro="" textlink="">
          <xdr:nvSpPr>
            <xdr:cNvPr id="9412" name="Választógomb 196" hidden="1">
              <a:extLst>
                <a:ext uri="{63B3BB69-23CF-44E3-9099-C40C66FF867C}">
                  <a14:compatExt spid="_x0000_s9412"/>
                </a:ext>
                <a:ext uri="{FF2B5EF4-FFF2-40B4-BE49-F238E27FC236}">
                  <a16:creationId xmlns:a16="http://schemas.microsoft.com/office/drawing/2014/main" id="{00000000-0008-0000-0400-0000C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79</xdr:row>
          <xdr:rowOff>0</xdr:rowOff>
        </xdr:from>
        <xdr:to>
          <xdr:col>9</xdr:col>
          <xdr:colOff>409575</xdr:colOff>
          <xdr:row>80</xdr:row>
          <xdr:rowOff>57150</xdr:rowOff>
        </xdr:to>
        <xdr:sp macro="" textlink="">
          <xdr:nvSpPr>
            <xdr:cNvPr id="9413" name="Választógomb 197" hidden="1">
              <a:extLst>
                <a:ext uri="{63B3BB69-23CF-44E3-9099-C40C66FF867C}">
                  <a14:compatExt spid="_x0000_s9413"/>
                </a:ext>
                <a:ext uri="{FF2B5EF4-FFF2-40B4-BE49-F238E27FC236}">
                  <a16:creationId xmlns:a16="http://schemas.microsoft.com/office/drawing/2014/main" id="{00000000-0008-0000-0400-0000C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79</xdr:row>
          <xdr:rowOff>0</xdr:rowOff>
        </xdr:from>
        <xdr:to>
          <xdr:col>11</xdr:col>
          <xdr:colOff>523875</xdr:colOff>
          <xdr:row>80</xdr:row>
          <xdr:rowOff>57150</xdr:rowOff>
        </xdr:to>
        <xdr:sp macro="" textlink="">
          <xdr:nvSpPr>
            <xdr:cNvPr id="9414" name="Választógomb 198" hidden="1">
              <a:extLst>
                <a:ext uri="{63B3BB69-23CF-44E3-9099-C40C66FF867C}">
                  <a14:compatExt spid="_x0000_s9414"/>
                </a:ext>
                <a:ext uri="{FF2B5EF4-FFF2-40B4-BE49-F238E27FC236}">
                  <a16:creationId xmlns:a16="http://schemas.microsoft.com/office/drawing/2014/main" id="{00000000-0008-0000-0400-0000C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81</xdr:row>
          <xdr:rowOff>95250</xdr:rowOff>
        </xdr:from>
        <xdr:to>
          <xdr:col>12</xdr:col>
          <xdr:colOff>66675</xdr:colOff>
          <xdr:row>84</xdr:row>
          <xdr:rowOff>19050</xdr:rowOff>
        </xdr:to>
        <xdr:sp macro="" textlink="">
          <xdr:nvSpPr>
            <xdr:cNvPr id="9415" name="Csoportpanel 199" hidden="1">
              <a:extLst>
                <a:ext uri="{63B3BB69-23CF-44E3-9099-C40C66FF867C}">
                  <a14:compatExt spid="_x0000_s9415"/>
                </a:ext>
                <a:ext uri="{FF2B5EF4-FFF2-40B4-BE49-F238E27FC236}">
                  <a16:creationId xmlns:a16="http://schemas.microsoft.com/office/drawing/2014/main" id="{00000000-0008-0000-0400-0000C7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Szálláshely-szolgáltatás, vendéglátás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81</xdr:row>
          <xdr:rowOff>190500</xdr:rowOff>
        </xdr:from>
        <xdr:to>
          <xdr:col>2</xdr:col>
          <xdr:colOff>228600</xdr:colOff>
          <xdr:row>83</xdr:row>
          <xdr:rowOff>57150</xdr:rowOff>
        </xdr:to>
        <xdr:sp macro="" textlink="">
          <xdr:nvSpPr>
            <xdr:cNvPr id="9416" name="Választógomb 200" hidden="1">
              <a:extLst>
                <a:ext uri="{63B3BB69-23CF-44E3-9099-C40C66FF867C}">
                  <a14:compatExt spid="_x0000_s9416"/>
                </a:ext>
                <a:ext uri="{FF2B5EF4-FFF2-40B4-BE49-F238E27FC236}">
                  <a16:creationId xmlns:a16="http://schemas.microsoft.com/office/drawing/2014/main" id="{00000000-0008-0000-0400-0000C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81</xdr:row>
          <xdr:rowOff>190500</xdr:rowOff>
        </xdr:from>
        <xdr:to>
          <xdr:col>4</xdr:col>
          <xdr:colOff>466725</xdr:colOff>
          <xdr:row>83</xdr:row>
          <xdr:rowOff>57150</xdr:rowOff>
        </xdr:to>
        <xdr:sp macro="" textlink="">
          <xdr:nvSpPr>
            <xdr:cNvPr id="9417" name="Választógomb 201" hidden="1">
              <a:extLst>
                <a:ext uri="{63B3BB69-23CF-44E3-9099-C40C66FF867C}">
                  <a14:compatExt spid="_x0000_s9417"/>
                </a:ext>
                <a:ext uri="{FF2B5EF4-FFF2-40B4-BE49-F238E27FC236}">
                  <a16:creationId xmlns:a16="http://schemas.microsoft.com/office/drawing/2014/main" id="{00000000-0008-0000-0400-0000C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81</xdr:row>
          <xdr:rowOff>190500</xdr:rowOff>
        </xdr:from>
        <xdr:to>
          <xdr:col>7</xdr:col>
          <xdr:colOff>161925</xdr:colOff>
          <xdr:row>83</xdr:row>
          <xdr:rowOff>57150</xdr:rowOff>
        </xdr:to>
        <xdr:sp macro="" textlink="">
          <xdr:nvSpPr>
            <xdr:cNvPr id="9418" name="Választógomb 202" hidden="1">
              <a:extLst>
                <a:ext uri="{63B3BB69-23CF-44E3-9099-C40C66FF867C}">
                  <a14:compatExt spid="_x0000_s9418"/>
                </a:ext>
                <a:ext uri="{FF2B5EF4-FFF2-40B4-BE49-F238E27FC236}">
                  <a16:creationId xmlns:a16="http://schemas.microsoft.com/office/drawing/2014/main" id="{00000000-0008-0000-0400-0000C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82</xdr:row>
          <xdr:rowOff>0</xdr:rowOff>
        </xdr:from>
        <xdr:to>
          <xdr:col>9</xdr:col>
          <xdr:colOff>409575</xdr:colOff>
          <xdr:row>83</xdr:row>
          <xdr:rowOff>57150</xdr:rowOff>
        </xdr:to>
        <xdr:sp macro="" textlink="">
          <xdr:nvSpPr>
            <xdr:cNvPr id="9419" name="Választógomb 203" hidden="1">
              <a:extLst>
                <a:ext uri="{63B3BB69-23CF-44E3-9099-C40C66FF867C}">
                  <a14:compatExt spid="_x0000_s9419"/>
                </a:ext>
                <a:ext uri="{FF2B5EF4-FFF2-40B4-BE49-F238E27FC236}">
                  <a16:creationId xmlns:a16="http://schemas.microsoft.com/office/drawing/2014/main" id="{00000000-0008-0000-0400-0000C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82</xdr:row>
          <xdr:rowOff>0</xdr:rowOff>
        </xdr:from>
        <xdr:to>
          <xdr:col>11</xdr:col>
          <xdr:colOff>523875</xdr:colOff>
          <xdr:row>83</xdr:row>
          <xdr:rowOff>57150</xdr:rowOff>
        </xdr:to>
        <xdr:sp macro="" textlink="">
          <xdr:nvSpPr>
            <xdr:cNvPr id="9420" name="Választógomb 204" hidden="1">
              <a:extLst>
                <a:ext uri="{63B3BB69-23CF-44E3-9099-C40C66FF867C}">
                  <a14:compatExt spid="_x0000_s9420"/>
                </a:ext>
                <a:ext uri="{FF2B5EF4-FFF2-40B4-BE49-F238E27FC236}">
                  <a16:creationId xmlns:a16="http://schemas.microsoft.com/office/drawing/2014/main" id="{00000000-0008-0000-0400-0000C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84</xdr:row>
          <xdr:rowOff>95250</xdr:rowOff>
        </xdr:from>
        <xdr:to>
          <xdr:col>12</xdr:col>
          <xdr:colOff>66675</xdr:colOff>
          <xdr:row>87</xdr:row>
          <xdr:rowOff>19050</xdr:rowOff>
        </xdr:to>
        <xdr:sp macro="" textlink="">
          <xdr:nvSpPr>
            <xdr:cNvPr id="9421" name="Csoportpanel 205" hidden="1">
              <a:extLst>
                <a:ext uri="{63B3BB69-23CF-44E3-9099-C40C66FF867C}">
                  <a14:compatExt spid="_x0000_s9421"/>
                </a:ext>
                <a:ext uri="{FF2B5EF4-FFF2-40B4-BE49-F238E27FC236}">
                  <a16:creationId xmlns:a16="http://schemas.microsoft.com/office/drawing/2014/main" id="{00000000-0008-0000-0400-0000CD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Szállítás, raktározás, posta, távközlés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84</xdr:row>
          <xdr:rowOff>190500</xdr:rowOff>
        </xdr:from>
        <xdr:to>
          <xdr:col>2</xdr:col>
          <xdr:colOff>228600</xdr:colOff>
          <xdr:row>86</xdr:row>
          <xdr:rowOff>57150</xdr:rowOff>
        </xdr:to>
        <xdr:sp macro="" textlink="">
          <xdr:nvSpPr>
            <xdr:cNvPr id="9422" name="Választógomb 206" hidden="1">
              <a:extLst>
                <a:ext uri="{63B3BB69-23CF-44E3-9099-C40C66FF867C}">
                  <a14:compatExt spid="_x0000_s9422"/>
                </a:ext>
                <a:ext uri="{FF2B5EF4-FFF2-40B4-BE49-F238E27FC236}">
                  <a16:creationId xmlns:a16="http://schemas.microsoft.com/office/drawing/2014/main" id="{00000000-0008-0000-0400-0000C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84</xdr:row>
          <xdr:rowOff>190500</xdr:rowOff>
        </xdr:from>
        <xdr:to>
          <xdr:col>4</xdr:col>
          <xdr:colOff>466725</xdr:colOff>
          <xdr:row>86</xdr:row>
          <xdr:rowOff>57150</xdr:rowOff>
        </xdr:to>
        <xdr:sp macro="" textlink="">
          <xdr:nvSpPr>
            <xdr:cNvPr id="9423" name="Választógomb 207" hidden="1">
              <a:extLst>
                <a:ext uri="{63B3BB69-23CF-44E3-9099-C40C66FF867C}">
                  <a14:compatExt spid="_x0000_s9423"/>
                </a:ext>
                <a:ext uri="{FF2B5EF4-FFF2-40B4-BE49-F238E27FC236}">
                  <a16:creationId xmlns:a16="http://schemas.microsoft.com/office/drawing/2014/main" id="{00000000-0008-0000-0400-0000C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84</xdr:row>
          <xdr:rowOff>190500</xdr:rowOff>
        </xdr:from>
        <xdr:to>
          <xdr:col>7</xdr:col>
          <xdr:colOff>161925</xdr:colOff>
          <xdr:row>86</xdr:row>
          <xdr:rowOff>57150</xdr:rowOff>
        </xdr:to>
        <xdr:sp macro="" textlink="">
          <xdr:nvSpPr>
            <xdr:cNvPr id="9424" name="Választógomb 208" hidden="1">
              <a:extLst>
                <a:ext uri="{63B3BB69-23CF-44E3-9099-C40C66FF867C}">
                  <a14:compatExt spid="_x0000_s9424"/>
                </a:ext>
                <a:ext uri="{FF2B5EF4-FFF2-40B4-BE49-F238E27FC236}">
                  <a16:creationId xmlns:a16="http://schemas.microsoft.com/office/drawing/2014/main" id="{00000000-0008-0000-0400-0000D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85</xdr:row>
          <xdr:rowOff>0</xdr:rowOff>
        </xdr:from>
        <xdr:to>
          <xdr:col>9</xdr:col>
          <xdr:colOff>409575</xdr:colOff>
          <xdr:row>86</xdr:row>
          <xdr:rowOff>57150</xdr:rowOff>
        </xdr:to>
        <xdr:sp macro="" textlink="">
          <xdr:nvSpPr>
            <xdr:cNvPr id="9425" name="Választógomb 209" hidden="1">
              <a:extLst>
                <a:ext uri="{63B3BB69-23CF-44E3-9099-C40C66FF867C}">
                  <a14:compatExt spid="_x0000_s9425"/>
                </a:ext>
                <a:ext uri="{FF2B5EF4-FFF2-40B4-BE49-F238E27FC236}">
                  <a16:creationId xmlns:a16="http://schemas.microsoft.com/office/drawing/2014/main" id="{00000000-0008-0000-0400-0000D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85</xdr:row>
          <xdr:rowOff>0</xdr:rowOff>
        </xdr:from>
        <xdr:to>
          <xdr:col>11</xdr:col>
          <xdr:colOff>523875</xdr:colOff>
          <xdr:row>86</xdr:row>
          <xdr:rowOff>57150</xdr:rowOff>
        </xdr:to>
        <xdr:sp macro="" textlink="">
          <xdr:nvSpPr>
            <xdr:cNvPr id="9426" name="Választógomb 210" hidden="1">
              <a:extLst>
                <a:ext uri="{63B3BB69-23CF-44E3-9099-C40C66FF867C}">
                  <a14:compatExt spid="_x0000_s9426"/>
                </a:ext>
                <a:ext uri="{FF2B5EF4-FFF2-40B4-BE49-F238E27FC236}">
                  <a16:creationId xmlns:a16="http://schemas.microsoft.com/office/drawing/2014/main" id="{00000000-0008-0000-0400-0000D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87</xdr:row>
          <xdr:rowOff>95250</xdr:rowOff>
        </xdr:from>
        <xdr:to>
          <xdr:col>12</xdr:col>
          <xdr:colOff>66675</xdr:colOff>
          <xdr:row>90</xdr:row>
          <xdr:rowOff>19050</xdr:rowOff>
        </xdr:to>
        <xdr:sp macro="" textlink="">
          <xdr:nvSpPr>
            <xdr:cNvPr id="9427" name="Csoportpanel 211" hidden="1">
              <a:extLst>
                <a:ext uri="{63B3BB69-23CF-44E3-9099-C40C66FF867C}">
                  <a14:compatExt spid="_x0000_s9427"/>
                </a:ext>
                <a:ext uri="{FF2B5EF4-FFF2-40B4-BE49-F238E27FC236}">
                  <a16:creationId xmlns:a16="http://schemas.microsoft.com/office/drawing/2014/main" id="{00000000-0008-0000-0400-0000D3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Információ (IT), kommunikáció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87</xdr:row>
          <xdr:rowOff>190500</xdr:rowOff>
        </xdr:from>
        <xdr:to>
          <xdr:col>2</xdr:col>
          <xdr:colOff>228600</xdr:colOff>
          <xdr:row>89</xdr:row>
          <xdr:rowOff>57150</xdr:rowOff>
        </xdr:to>
        <xdr:sp macro="" textlink="">
          <xdr:nvSpPr>
            <xdr:cNvPr id="9428" name="Választógomb 212" hidden="1">
              <a:extLst>
                <a:ext uri="{63B3BB69-23CF-44E3-9099-C40C66FF867C}">
                  <a14:compatExt spid="_x0000_s9428"/>
                </a:ext>
                <a:ext uri="{FF2B5EF4-FFF2-40B4-BE49-F238E27FC236}">
                  <a16:creationId xmlns:a16="http://schemas.microsoft.com/office/drawing/2014/main" id="{00000000-0008-0000-0400-0000D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87</xdr:row>
          <xdr:rowOff>190500</xdr:rowOff>
        </xdr:from>
        <xdr:to>
          <xdr:col>4</xdr:col>
          <xdr:colOff>466725</xdr:colOff>
          <xdr:row>89</xdr:row>
          <xdr:rowOff>57150</xdr:rowOff>
        </xdr:to>
        <xdr:sp macro="" textlink="">
          <xdr:nvSpPr>
            <xdr:cNvPr id="9429" name="Választógomb 213" hidden="1">
              <a:extLst>
                <a:ext uri="{63B3BB69-23CF-44E3-9099-C40C66FF867C}">
                  <a14:compatExt spid="_x0000_s9429"/>
                </a:ext>
                <a:ext uri="{FF2B5EF4-FFF2-40B4-BE49-F238E27FC236}">
                  <a16:creationId xmlns:a16="http://schemas.microsoft.com/office/drawing/2014/main" id="{00000000-0008-0000-0400-0000D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87</xdr:row>
          <xdr:rowOff>190500</xdr:rowOff>
        </xdr:from>
        <xdr:to>
          <xdr:col>7</xdr:col>
          <xdr:colOff>161925</xdr:colOff>
          <xdr:row>89</xdr:row>
          <xdr:rowOff>57150</xdr:rowOff>
        </xdr:to>
        <xdr:sp macro="" textlink="">
          <xdr:nvSpPr>
            <xdr:cNvPr id="9430" name="Választógomb 214" hidden="1">
              <a:extLst>
                <a:ext uri="{63B3BB69-23CF-44E3-9099-C40C66FF867C}">
                  <a14:compatExt spid="_x0000_s9430"/>
                </a:ext>
                <a:ext uri="{FF2B5EF4-FFF2-40B4-BE49-F238E27FC236}">
                  <a16:creationId xmlns:a16="http://schemas.microsoft.com/office/drawing/2014/main" id="{00000000-0008-0000-0400-0000D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88</xdr:row>
          <xdr:rowOff>0</xdr:rowOff>
        </xdr:from>
        <xdr:to>
          <xdr:col>9</xdr:col>
          <xdr:colOff>409575</xdr:colOff>
          <xdr:row>89</xdr:row>
          <xdr:rowOff>57150</xdr:rowOff>
        </xdr:to>
        <xdr:sp macro="" textlink="">
          <xdr:nvSpPr>
            <xdr:cNvPr id="9431" name="Választógomb 215" hidden="1">
              <a:extLst>
                <a:ext uri="{63B3BB69-23CF-44E3-9099-C40C66FF867C}">
                  <a14:compatExt spid="_x0000_s9431"/>
                </a:ext>
                <a:ext uri="{FF2B5EF4-FFF2-40B4-BE49-F238E27FC236}">
                  <a16:creationId xmlns:a16="http://schemas.microsoft.com/office/drawing/2014/main" id="{00000000-0008-0000-0400-0000D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88</xdr:row>
          <xdr:rowOff>0</xdr:rowOff>
        </xdr:from>
        <xdr:to>
          <xdr:col>11</xdr:col>
          <xdr:colOff>523875</xdr:colOff>
          <xdr:row>89</xdr:row>
          <xdr:rowOff>57150</xdr:rowOff>
        </xdr:to>
        <xdr:sp macro="" textlink="">
          <xdr:nvSpPr>
            <xdr:cNvPr id="9432" name="Választógomb 216" hidden="1">
              <a:extLst>
                <a:ext uri="{63B3BB69-23CF-44E3-9099-C40C66FF867C}">
                  <a14:compatExt spid="_x0000_s9432"/>
                </a:ext>
                <a:ext uri="{FF2B5EF4-FFF2-40B4-BE49-F238E27FC236}">
                  <a16:creationId xmlns:a16="http://schemas.microsoft.com/office/drawing/2014/main" id="{00000000-0008-0000-0400-0000D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90</xdr:row>
          <xdr:rowOff>95250</xdr:rowOff>
        </xdr:from>
        <xdr:to>
          <xdr:col>12</xdr:col>
          <xdr:colOff>66675</xdr:colOff>
          <xdr:row>93</xdr:row>
          <xdr:rowOff>19050</xdr:rowOff>
        </xdr:to>
        <xdr:sp macro="" textlink="">
          <xdr:nvSpPr>
            <xdr:cNvPr id="9433" name="Csoportpanel 217" hidden="1">
              <a:extLst>
                <a:ext uri="{63B3BB69-23CF-44E3-9099-C40C66FF867C}">
                  <a14:compatExt spid="_x0000_s9433"/>
                </a:ext>
                <a:ext uri="{FF2B5EF4-FFF2-40B4-BE49-F238E27FC236}">
                  <a16:creationId xmlns:a16="http://schemas.microsoft.com/office/drawing/2014/main" id="{00000000-0008-0000-0400-0000D9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Pénzügyi tevékenység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90</xdr:row>
          <xdr:rowOff>190500</xdr:rowOff>
        </xdr:from>
        <xdr:to>
          <xdr:col>2</xdr:col>
          <xdr:colOff>228600</xdr:colOff>
          <xdr:row>92</xdr:row>
          <xdr:rowOff>57150</xdr:rowOff>
        </xdr:to>
        <xdr:sp macro="" textlink="">
          <xdr:nvSpPr>
            <xdr:cNvPr id="9434" name="Választógomb 218" hidden="1">
              <a:extLst>
                <a:ext uri="{63B3BB69-23CF-44E3-9099-C40C66FF867C}">
                  <a14:compatExt spid="_x0000_s9434"/>
                </a:ext>
                <a:ext uri="{FF2B5EF4-FFF2-40B4-BE49-F238E27FC236}">
                  <a16:creationId xmlns:a16="http://schemas.microsoft.com/office/drawing/2014/main" id="{00000000-0008-0000-0400-0000D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90</xdr:row>
          <xdr:rowOff>190500</xdr:rowOff>
        </xdr:from>
        <xdr:to>
          <xdr:col>4</xdr:col>
          <xdr:colOff>466725</xdr:colOff>
          <xdr:row>92</xdr:row>
          <xdr:rowOff>57150</xdr:rowOff>
        </xdr:to>
        <xdr:sp macro="" textlink="">
          <xdr:nvSpPr>
            <xdr:cNvPr id="9435" name="Választógomb 219" hidden="1">
              <a:extLst>
                <a:ext uri="{63B3BB69-23CF-44E3-9099-C40C66FF867C}">
                  <a14:compatExt spid="_x0000_s9435"/>
                </a:ext>
                <a:ext uri="{FF2B5EF4-FFF2-40B4-BE49-F238E27FC236}">
                  <a16:creationId xmlns:a16="http://schemas.microsoft.com/office/drawing/2014/main" id="{00000000-0008-0000-0400-0000D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90</xdr:row>
          <xdr:rowOff>190500</xdr:rowOff>
        </xdr:from>
        <xdr:to>
          <xdr:col>7</xdr:col>
          <xdr:colOff>161925</xdr:colOff>
          <xdr:row>92</xdr:row>
          <xdr:rowOff>57150</xdr:rowOff>
        </xdr:to>
        <xdr:sp macro="" textlink="">
          <xdr:nvSpPr>
            <xdr:cNvPr id="9436" name="Választógomb 220" hidden="1">
              <a:extLst>
                <a:ext uri="{63B3BB69-23CF-44E3-9099-C40C66FF867C}">
                  <a14:compatExt spid="_x0000_s9436"/>
                </a:ext>
                <a:ext uri="{FF2B5EF4-FFF2-40B4-BE49-F238E27FC236}">
                  <a16:creationId xmlns:a16="http://schemas.microsoft.com/office/drawing/2014/main" id="{00000000-0008-0000-0400-0000D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91</xdr:row>
          <xdr:rowOff>0</xdr:rowOff>
        </xdr:from>
        <xdr:to>
          <xdr:col>9</xdr:col>
          <xdr:colOff>409575</xdr:colOff>
          <xdr:row>92</xdr:row>
          <xdr:rowOff>57150</xdr:rowOff>
        </xdr:to>
        <xdr:sp macro="" textlink="">
          <xdr:nvSpPr>
            <xdr:cNvPr id="9437" name="Választógomb 221" hidden="1">
              <a:extLst>
                <a:ext uri="{63B3BB69-23CF-44E3-9099-C40C66FF867C}">
                  <a14:compatExt spid="_x0000_s9437"/>
                </a:ext>
                <a:ext uri="{FF2B5EF4-FFF2-40B4-BE49-F238E27FC236}">
                  <a16:creationId xmlns:a16="http://schemas.microsoft.com/office/drawing/2014/main" id="{00000000-0008-0000-0400-0000D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91</xdr:row>
          <xdr:rowOff>0</xdr:rowOff>
        </xdr:from>
        <xdr:to>
          <xdr:col>11</xdr:col>
          <xdr:colOff>523875</xdr:colOff>
          <xdr:row>92</xdr:row>
          <xdr:rowOff>57150</xdr:rowOff>
        </xdr:to>
        <xdr:sp macro="" textlink="">
          <xdr:nvSpPr>
            <xdr:cNvPr id="9438" name="Választógomb 222" hidden="1">
              <a:extLst>
                <a:ext uri="{63B3BB69-23CF-44E3-9099-C40C66FF867C}">
                  <a14:compatExt spid="_x0000_s9438"/>
                </a:ext>
                <a:ext uri="{FF2B5EF4-FFF2-40B4-BE49-F238E27FC236}">
                  <a16:creationId xmlns:a16="http://schemas.microsoft.com/office/drawing/2014/main" id="{00000000-0008-0000-0400-0000D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93</xdr:row>
          <xdr:rowOff>95250</xdr:rowOff>
        </xdr:from>
        <xdr:to>
          <xdr:col>12</xdr:col>
          <xdr:colOff>66675</xdr:colOff>
          <xdr:row>96</xdr:row>
          <xdr:rowOff>19050</xdr:rowOff>
        </xdr:to>
        <xdr:sp macro="" textlink="">
          <xdr:nvSpPr>
            <xdr:cNvPr id="9439" name="Csoportpanel 223" hidden="1">
              <a:extLst>
                <a:ext uri="{63B3BB69-23CF-44E3-9099-C40C66FF867C}">
                  <a14:compatExt spid="_x0000_s9439"/>
                </a:ext>
                <a:ext uri="{FF2B5EF4-FFF2-40B4-BE49-F238E27FC236}">
                  <a16:creationId xmlns:a16="http://schemas.microsoft.com/office/drawing/2014/main" id="{00000000-0008-0000-0400-0000DF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Ingatlanügyek, gazdasági szolgáltatás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93</xdr:row>
          <xdr:rowOff>190500</xdr:rowOff>
        </xdr:from>
        <xdr:to>
          <xdr:col>2</xdr:col>
          <xdr:colOff>228600</xdr:colOff>
          <xdr:row>95</xdr:row>
          <xdr:rowOff>57150</xdr:rowOff>
        </xdr:to>
        <xdr:sp macro="" textlink="">
          <xdr:nvSpPr>
            <xdr:cNvPr id="9440" name="Választógomb 224" hidden="1">
              <a:extLst>
                <a:ext uri="{63B3BB69-23CF-44E3-9099-C40C66FF867C}">
                  <a14:compatExt spid="_x0000_s9440"/>
                </a:ext>
                <a:ext uri="{FF2B5EF4-FFF2-40B4-BE49-F238E27FC236}">
                  <a16:creationId xmlns:a16="http://schemas.microsoft.com/office/drawing/2014/main" id="{00000000-0008-0000-0400-0000E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93</xdr:row>
          <xdr:rowOff>190500</xdr:rowOff>
        </xdr:from>
        <xdr:to>
          <xdr:col>4</xdr:col>
          <xdr:colOff>466725</xdr:colOff>
          <xdr:row>95</xdr:row>
          <xdr:rowOff>57150</xdr:rowOff>
        </xdr:to>
        <xdr:sp macro="" textlink="">
          <xdr:nvSpPr>
            <xdr:cNvPr id="9441" name="Választógomb 225" hidden="1">
              <a:extLst>
                <a:ext uri="{63B3BB69-23CF-44E3-9099-C40C66FF867C}">
                  <a14:compatExt spid="_x0000_s9441"/>
                </a:ext>
                <a:ext uri="{FF2B5EF4-FFF2-40B4-BE49-F238E27FC236}">
                  <a16:creationId xmlns:a16="http://schemas.microsoft.com/office/drawing/2014/main" id="{00000000-0008-0000-0400-0000E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romlott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93</xdr:row>
          <xdr:rowOff>190500</xdr:rowOff>
        </xdr:from>
        <xdr:to>
          <xdr:col>7</xdr:col>
          <xdr:colOff>161925</xdr:colOff>
          <xdr:row>95</xdr:row>
          <xdr:rowOff>57150</xdr:rowOff>
        </xdr:to>
        <xdr:sp macro="" textlink="">
          <xdr:nvSpPr>
            <xdr:cNvPr id="9442" name="Választógomb 226" hidden="1">
              <a:extLst>
                <a:ext uri="{63B3BB69-23CF-44E3-9099-C40C66FF867C}">
                  <a14:compatExt spid="_x0000_s9442"/>
                </a:ext>
                <a:ext uri="{FF2B5EF4-FFF2-40B4-BE49-F238E27FC236}">
                  <a16:creationId xmlns:a16="http://schemas.microsoft.com/office/drawing/2014/main" id="{00000000-0008-0000-0400-0000E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94</xdr:row>
          <xdr:rowOff>0</xdr:rowOff>
        </xdr:from>
        <xdr:to>
          <xdr:col>9</xdr:col>
          <xdr:colOff>409575</xdr:colOff>
          <xdr:row>95</xdr:row>
          <xdr:rowOff>57150</xdr:rowOff>
        </xdr:to>
        <xdr:sp macro="" textlink="">
          <xdr:nvSpPr>
            <xdr:cNvPr id="9443" name="Választógomb 227" hidden="1">
              <a:extLst>
                <a:ext uri="{63B3BB69-23CF-44E3-9099-C40C66FF867C}">
                  <a14:compatExt spid="_x0000_s9443"/>
                </a:ext>
                <a:ext uri="{FF2B5EF4-FFF2-40B4-BE49-F238E27FC236}">
                  <a16:creationId xmlns:a16="http://schemas.microsoft.com/office/drawing/2014/main" id="{00000000-0008-0000-0400-0000E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94</xdr:row>
          <xdr:rowOff>0</xdr:rowOff>
        </xdr:from>
        <xdr:to>
          <xdr:col>11</xdr:col>
          <xdr:colOff>523875</xdr:colOff>
          <xdr:row>95</xdr:row>
          <xdr:rowOff>57150</xdr:rowOff>
        </xdr:to>
        <xdr:sp macro="" textlink="">
          <xdr:nvSpPr>
            <xdr:cNvPr id="9444" name="Választógomb 228" hidden="1">
              <a:extLst>
                <a:ext uri="{63B3BB69-23CF-44E3-9099-C40C66FF867C}">
                  <a14:compatExt spid="_x0000_s9444"/>
                </a:ext>
                <a:ext uri="{FF2B5EF4-FFF2-40B4-BE49-F238E27FC236}">
                  <a16:creationId xmlns:a16="http://schemas.microsoft.com/office/drawing/2014/main" id="{00000000-0008-0000-0400-0000E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98</xdr:row>
          <xdr:rowOff>95250</xdr:rowOff>
        </xdr:from>
        <xdr:to>
          <xdr:col>12</xdr:col>
          <xdr:colOff>66675</xdr:colOff>
          <xdr:row>101</xdr:row>
          <xdr:rowOff>19050</xdr:rowOff>
        </xdr:to>
        <xdr:sp macro="" textlink="">
          <xdr:nvSpPr>
            <xdr:cNvPr id="9445" name="Csoportpanel 229" hidden="1">
              <a:extLst>
                <a:ext uri="{63B3BB69-23CF-44E3-9099-C40C66FF867C}">
                  <a14:compatExt spid="_x0000_s9445"/>
                </a:ext>
                <a:ext uri="{FF2B5EF4-FFF2-40B4-BE49-F238E27FC236}">
                  <a16:creationId xmlns:a16="http://schemas.microsoft.com/office/drawing/2014/main" id="{00000000-0008-0000-0400-0000E5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Mezőgazdaság, vadgazdálkodás, erdőgazdálkodás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98</xdr:row>
          <xdr:rowOff>190500</xdr:rowOff>
        </xdr:from>
        <xdr:to>
          <xdr:col>2</xdr:col>
          <xdr:colOff>228600</xdr:colOff>
          <xdr:row>100</xdr:row>
          <xdr:rowOff>57150</xdr:rowOff>
        </xdr:to>
        <xdr:sp macro="" textlink="">
          <xdr:nvSpPr>
            <xdr:cNvPr id="9446" name="Választógomb 230" hidden="1">
              <a:extLst>
                <a:ext uri="{63B3BB69-23CF-44E3-9099-C40C66FF867C}">
                  <a14:compatExt spid="_x0000_s9446"/>
                </a:ext>
                <a:ext uri="{FF2B5EF4-FFF2-40B4-BE49-F238E27FC236}">
                  <a16:creationId xmlns:a16="http://schemas.microsoft.com/office/drawing/2014/main" id="{00000000-0008-0000-0400-0000E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98</xdr:row>
          <xdr:rowOff>190500</xdr:rowOff>
        </xdr:from>
        <xdr:to>
          <xdr:col>4</xdr:col>
          <xdr:colOff>466725</xdr:colOff>
          <xdr:row>100</xdr:row>
          <xdr:rowOff>57150</xdr:rowOff>
        </xdr:to>
        <xdr:sp macro="" textlink="">
          <xdr:nvSpPr>
            <xdr:cNvPr id="9447" name="Választógomb 231" hidden="1">
              <a:extLst>
                <a:ext uri="{63B3BB69-23CF-44E3-9099-C40C66FF867C}">
                  <a14:compatExt spid="_x0000_s9447"/>
                </a:ext>
                <a:ext uri="{FF2B5EF4-FFF2-40B4-BE49-F238E27FC236}">
                  <a16:creationId xmlns:a16="http://schemas.microsoft.com/office/drawing/2014/main" id="{00000000-0008-0000-0400-0000E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98</xdr:row>
          <xdr:rowOff>190500</xdr:rowOff>
        </xdr:from>
        <xdr:to>
          <xdr:col>7</xdr:col>
          <xdr:colOff>161925</xdr:colOff>
          <xdr:row>100</xdr:row>
          <xdr:rowOff>57150</xdr:rowOff>
        </xdr:to>
        <xdr:sp macro="" textlink="">
          <xdr:nvSpPr>
            <xdr:cNvPr id="9448" name="Választógomb 232" hidden="1">
              <a:extLst>
                <a:ext uri="{63B3BB69-23CF-44E3-9099-C40C66FF867C}">
                  <a14:compatExt spid="_x0000_s9448"/>
                </a:ext>
                <a:ext uri="{FF2B5EF4-FFF2-40B4-BE49-F238E27FC236}">
                  <a16:creationId xmlns:a16="http://schemas.microsoft.com/office/drawing/2014/main" id="{00000000-0008-0000-0400-0000E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99</xdr:row>
          <xdr:rowOff>0</xdr:rowOff>
        </xdr:from>
        <xdr:to>
          <xdr:col>9</xdr:col>
          <xdr:colOff>409575</xdr:colOff>
          <xdr:row>100</xdr:row>
          <xdr:rowOff>57150</xdr:rowOff>
        </xdr:to>
        <xdr:sp macro="" textlink="">
          <xdr:nvSpPr>
            <xdr:cNvPr id="9449" name="Választógomb 233" hidden="1">
              <a:extLst>
                <a:ext uri="{63B3BB69-23CF-44E3-9099-C40C66FF867C}">
                  <a14:compatExt spid="_x0000_s9449"/>
                </a:ext>
                <a:ext uri="{FF2B5EF4-FFF2-40B4-BE49-F238E27FC236}">
                  <a16:creationId xmlns:a16="http://schemas.microsoft.com/office/drawing/2014/main" id="{00000000-0008-0000-0400-0000E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99</xdr:row>
          <xdr:rowOff>0</xdr:rowOff>
        </xdr:from>
        <xdr:to>
          <xdr:col>11</xdr:col>
          <xdr:colOff>523875</xdr:colOff>
          <xdr:row>100</xdr:row>
          <xdr:rowOff>57150</xdr:rowOff>
        </xdr:to>
        <xdr:sp macro="" textlink="">
          <xdr:nvSpPr>
            <xdr:cNvPr id="9450" name="Választógomb 234" hidden="1">
              <a:extLst>
                <a:ext uri="{63B3BB69-23CF-44E3-9099-C40C66FF867C}">
                  <a14:compatExt spid="_x0000_s9450"/>
                </a:ext>
                <a:ext uri="{FF2B5EF4-FFF2-40B4-BE49-F238E27FC236}">
                  <a16:creationId xmlns:a16="http://schemas.microsoft.com/office/drawing/2014/main" id="{00000000-0008-0000-0400-0000E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101</xdr:row>
          <xdr:rowOff>95250</xdr:rowOff>
        </xdr:from>
        <xdr:to>
          <xdr:col>12</xdr:col>
          <xdr:colOff>66675</xdr:colOff>
          <xdr:row>104</xdr:row>
          <xdr:rowOff>19050</xdr:rowOff>
        </xdr:to>
        <xdr:sp macro="" textlink="">
          <xdr:nvSpPr>
            <xdr:cNvPr id="9451" name="Csoportpanel 235" hidden="1">
              <a:extLst>
                <a:ext uri="{63B3BB69-23CF-44E3-9099-C40C66FF867C}">
                  <a14:compatExt spid="_x0000_s9451"/>
                </a:ext>
                <a:ext uri="{FF2B5EF4-FFF2-40B4-BE49-F238E27FC236}">
                  <a16:creationId xmlns:a16="http://schemas.microsoft.com/office/drawing/2014/main" id="{00000000-0008-0000-0400-0000EB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Feldolgozóipar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101</xdr:row>
          <xdr:rowOff>190500</xdr:rowOff>
        </xdr:from>
        <xdr:to>
          <xdr:col>2</xdr:col>
          <xdr:colOff>228600</xdr:colOff>
          <xdr:row>103</xdr:row>
          <xdr:rowOff>57150</xdr:rowOff>
        </xdr:to>
        <xdr:sp macro="" textlink="">
          <xdr:nvSpPr>
            <xdr:cNvPr id="9452" name="Választógomb 236" hidden="1">
              <a:extLst>
                <a:ext uri="{63B3BB69-23CF-44E3-9099-C40C66FF867C}">
                  <a14:compatExt spid="_x0000_s9452"/>
                </a:ext>
                <a:ext uri="{FF2B5EF4-FFF2-40B4-BE49-F238E27FC236}">
                  <a16:creationId xmlns:a16="http://schemas.microsoft.com/office/drawing/2014/main" id="{00000000-0008-0000-0400-0000E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101</xdr:row>
          <xdr:rowOff>190500</xdr:rowOff>
        </xdr:from>
        <xdr:to>
          <xdr:col>4</xdr:col>
          <xdr:colOff>466725</xdr:colOff>
          <xdr:row>103</xdr:row>
          <xdr:rowOff>57150</xdr:rowOff>
        </xdr:to>
        <xdr:sp macro="" textlink="">
          <xdr:nvSpPr>
            <xdr:cNvPr id="9453" name="Választógomb 237" hidden="1">
              <a:extLst>
                <a:ext uri="{63B3BB69-23CF-44E3-9099-C40C66FF867C}">
                  <a14:compatExt spid="_x0000_s9453"/>
                </a:ext>
                <a:ext uri="{FF2B5EF4-FFF2-40B4-BE49-F238E27FC236}">
                  <a16:creationId xmlns:a16="http://schemas.microsoft.com/office/drawing/2014/main" id="{00000000-0008-0000-0400-0000E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101</xdr:row>
          <xdr:rowOff>190500</xdr:rowOff>
        </xdr:from>
        <xdr:to>
          <xdr:col>7</xdr:col>
          <xdr:colOff>161925</xdr:colOff>
          <xdr:row>103</xdr:row>
          <xdr:rowOff>57150</xdr:rowOff>
        </xdr:to>
        <xdr:sp macro="" textlink="">
          <xdr:nvSpPr>
            <xdr:cNvPr id="9454" name="Választógomb 238" hidden="1">
              <a:extLst>
                <a:ext uri="{63B3BB69-23CF-44E3-9099-C40C66FF867C}">
                  <a14:compatExt spid="_x0000_s9454"/>
                </a:ext>
                <a:ext uri="{FF2B5EF4-FFF2-40B4-BE49-F238E27FC236}">
                  <a16:creationId xmlns:a16="http://schemas.microsoft.com/office/drawing/2014/main" id="{00000000-0008-0000-0400-0000E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102</xdr:row>
          <xdr:rowOff>0</xdr:rowOff>
        </xdr:from>
        <xdr:to>
          <xdr:col>9</xdr:col>
          <xdr:colOff>409575</xdr:colOff>
          <xdr:row>103</xdr:row>
          <xdr:rowOff>57150</xdr:rowOff>
        </xdr:to>
        <xdr:sp macro="" textlink="">
          <xdr:nvSpPr>
            <xdr:cNvPr id="9455" name="Választógomb 239" hidden="1">
              <a:extLst>
                <a:ext uri="{63B3BB69-23CF-44E3-9099-C40C66FF867C}">
                  <a14:compatExt spid="_x0000_s9455"/>
                </a:ext>
                <a:ext uri="{FF2B5EF4-FFF2-40B4-BE49-F238E27FC236}">
                  <a16:creationId xmlns:a16="http://schemas.microsoft.com/office/drawing/2014/main" id="{00000000-0008-0000-0400-0000E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102</xdr:row>
          <xdr:rowOff>0</xdr:rowOff>
        </xdr:from>
        <xdr:to>
          <xdr:col>11</xdr:col>
          <xdr:colOff>523875</xdr:colOff>
          <xdr:row>103</xdr:row>
          <xdr:rowOff>57150</xdr:rowOff>
        </xdr:to>
        <xdr:sp macro="" textlink="">
          <xdr:nvSpPr>
            <xdr:cNvPr id="9456" name="Választógomb 240" hidden="1">
              <a:extLst>
                <a:ext uri="{63B3BB69-23CF-44E3-9099-C40C66FF867C}">
                  <a14:compatExt spid="_x0000_s9456"/>
                </a:ext>
                <a:ext uri="{FF2B5EF4-FFF2-40B4-BE49-F238E27FC236}">
                  <a16:creationId xmlns:a16="http://schemas.microsoft.com/office/drawing/2014/main" id="{00000000-0008-0000-0400-0000F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104</xdr:row>
          <xdr:rowOff>95250</xdr:rowOff>
        </xdr:from>
        <xdr:to>
          <xdr:col>12</xdr:col>
          <xdr:colOff>66675</xdr:colOff>
          <xdr:row>107</xdr:row>
          <xdr:rowOff>19050</xdr:rowOff>
        </xdr:to>
        <xdr:sp macro="" textlink="">
          <xdr:nvSpPr>
            <xdr:cNvPr id="9457" name="Csoportpanel 241" hidden="1">
              <a:extLst>
                <a:ext uri="{63B3BB69-23CF-44E3-9099-C40C66FF867C}">
                  <a14:compatExt spid="_x0000_s9457"/>
                </a:ext>
                <a:ext uri="{FF2B5EF4-FFF2-40B4-BE49-F238E27FC236}">
                  <a16:creationId xmlns:a16="http://schemas.microsoft.com/office/drawing/2014/main" id="{00000000-0008-0000-0400-0000F1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Villamos energia-, gáz-, hő- és vízellátás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104</xdr:row>
          <xdr:rowOff>190500</xdr:rowOff>
        </xdr:from>
        <xdr:to>
          <xdr:col>2</xdr:col>
          <xdr:colOff>228600</xdr:colOff>
          <xdr:row>106</xdr:row>
          <xdr:rowOff>57150</xdr:rowOff>
        </xdr:to>
        <xdr:sp macro="" textlink="">
          <xdr:nvSpPr>
            <xdr:cNvPr id="9458" name="Választógomb 242" hidden="1">
              <a:extLst>
                <a:ext uri="{63B3BB69-23CF-44E3-9099-C40C66FF867C}">
                  <a14:compatExt spid="_x0000_s9458"/>
                </a:ext>
                <a:ext uri="{FF2B5EF4-FFF2-40B4-BE49-F238E27FC236}">
                  <a16:creationId xmlns:a16="http://schemas.microsoft.com/office/drawing/2014/main" id="{00000000-0008-0000-0400-0000F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104</xdr:row>
          <xdr:rowOff>190500</xdr:rowOff>
        </xdr:from>
        <xdr:to>
          <xdr:col>4</xdr:col>
          <xdr:colOff>466725</xdr:colOff>
          <xdr:row>106</xdr:row>
          <xdr:rowOff>57150</xdr:rowOff>
        </xdr:to>
        <xdr:sp macro="" textlink="">
          <xdr:nvSpPr>
            <xdr:cNvPr id="9459" name="Választógomb 243" hidden="1">
              <a:extLst>
                <a:ext uri="{63B3BB69-23CF-44E3-9099-C40C66FF867C}">
                  <a14:compatExt spid="_x0000_s9459"/>
                </a:ext>
                <a:ext uri="{FF2B5EF4-FFF2-40B4-BE49-F238E27FC236}">
                  <a16:creationId xmlns:a16="http://schemas.microsoft.com/office/drawing/2014/main" id="{00000000-0008-0000-0400-0000F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104</xdr:row>
          <xdr:rowOff>190500</xdr:rowOff>
        </xdr:from>
        <xdr:to>
          <xdr:col>7</xdr:col>
          <xdr:colOff>161925</xdr:colOff>
          <xdr:row>106</xdr:row>
          <xdr:rowOff>57150</xdr:rowOff>
        </xdr:to>
        <xdr:sp macro="" textlink="">
          <xdr:nvSpPr>
            <xdr:cNvPr id="9460" name="Választógomb 244" hidden="1">
              <a:extLst>
                <a:ext uri="{63B3BB69-23CF-44E3-9099-C40C66FF867C}">
                  <a14:compatExt spid="_x0000_s9460"/>
                </a:ext>
                <a:ext uri="{FF2B5EF4-FFF2-40B4-BE49-F238E27FC236}">
                  <a16:creationId xmlns:a16="http://schemas.microsoft.com/office/drawing/2014/main" id="{00000000-0008-0000-0400-0000F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105</xdr:row>
          <xdr:rowOff>0</xdr:rowOff>
        </xdr:from>
        <xdr:to>
          <xdr:col>9</xdr:col>
          <xdr:colOff>409575</xdr:colOff>
          <xdr:row>106</xdr:row>
          <xdr:rowOff>57150</xdr:rowOff>
        </xdr:to>
        <xdr:sp macro="" textlink="">
          <xdr:nvSpPr>
            <xdr:cNvPr id="9461" name="Választógomb 245" hidden="1">
              <a:extLst>
                <a:ext uri="{63B3BB69-23CF-44E3-9099-C40C66FF867C}">
                  <a14:compatExt spid="_x0000_s9461"/>
                </a:ext>
                <a:ext uri="{FF2B5EF4-FFF2-40B4-BE49-F238E27FC236}">
                  <a16:creationId xmlns:a16="http://schemas.microsoft.com/office/drawing/2014/main" id="{00000000-0008-0000-0400-0000F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105</xdr:row>
          <xdr:rowOff>0</xdr:rowOff>
        </xdr:from>
        <xdr:to>
          <xdr:col>11</xdr:col>
          <xdr:colOff>523875</xdr:colOff>
          <xdr:row>106</xdr:row>
          <xdr:rowOff>57150</xdr:rowOff>
        </xdr:to>
        <xdr:sp macro="" textlink="">
          <xdr:nvSpPr>
            <xdr:cNvPr id="9462" name="Választógomb 246" hidden="1">
              <a:extLst>
                <a:ext uri="{63B3BB69-23CF-44E3-9099-C40C66FF867C}">
                  <a14:compatExt spid="_x0000_s9462"/>
                </a:ext>
                <a:ext uri="{FF2B5EF4-FFF2-40B4-BE49-F238E27FC236}">
                  <a16:creationId xmlns:a16="http://schemas.microsoft.com/office/drawing/2014/main" id="{00000000-0008-0000-0400-0000F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107</xdr:row>
          <xdr:rowOff>95250</xdr:rowOff>
        </xdr:from>
        <xdr:to>
          <xdr:col>12</xdr:col>
          <xdr:colOff>66675</xdr:colOff>
          <xdr:row>110</xdr:row>
          <xdr:rowOff>19050</xdr:rowOff>
        </xdr:to>
        <xdr:sp macro="" textlink="">
          <xdr:nvSpPr>
            <xdr:cNvPr id="9463" name="Csoportpanel 247" hidden="1">
              <a:extLst>
                <a:ext uri="{63B3BB69-23CF-44E3-9099-C40C66FF867C}">
                  <a14:compatExt spid="_x0000_s9463"/>
                </a:ext>
                <a:ext uri="{FF2B5EF4-FFF2-40B4-BE49-F238E27FC236}">
                  <a16:creationId xmlns:a16="http://schemas.microsoft.com/office/drawing/2014/main" id="{00000000-0008-0000-0400-0000F7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Építőipar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107</xdr:row>
          <xdr:rowOff>190500</xdr:rowOff>
        </xdr:from>
        <xdr:to>
          <xdr:col>2</xdr:col>
          <xdr:colOff>228600</xdr:colOff>
          <xdr:row>109</xdr:row>
          <xdr:rowOff>57150</xdr:rowOff>
        </xdr:to>
        <xdr:sp macro="" textlink="">
          <xdr:nvSpPr>
            <xdr:cNvPr id="9464" name="Választógomb 248" hidden="1">
              <a:extLst>
                <a:ext uri="{63B3BB69-23CF-44E3-9099-C40C66FF867C}">
                  <a14:compatExt spid="_x0000_s9464"/>
                </a:ext>
                <a:ext uri="{FF2B5EF4-FFF2-40B4-BE49-F238E27FC236}">
                  <a16:creationId xmlns:a16="http://schemas.microsoft.com/office/drawing/2014/main" id="{00000000-0008-0000-0400-0000F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107</xdr:row>
          <xdr:rowOff>190500</xdr:rowOff>
        </xdr:from>
        <xdr:to>
          <xdr:col>4</xdr:col>
          <xdr:colOff>466725</xdr:colOff>
          <xdr:row>109</xdr:row>
          <xdr:rowOff>57150</xdr:rowOff>
        </xdr:to>
        <xdr:sp macro="" textlink="">
          <xdr:nvSpPr>
            <xdr:cNvPr id="9465" name="Választógomb 249" hidden="1">
              <a:extLst>
                <a:ext uri="{63B3BB69-23CF-44E3-9099-C40C66FF867C}">
                  <a14:compatExt spid="_x0000_s9465"/>
                </a:ext>
                <a:ext uri="{FF2B5EF4-FFF2-40B4-BE49-F238E27FC236}">
                  <a16:creationId xmlns:a16="http://schemas.microsoft.com/office/drawing/2014/main" id="{00000000-0008-0000-0400-0000F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107</xdr:row>
          <xdr:rowOff>190500</xdr:rowOff>
        </xdr:from>
        <xdr:to>
          <xdr:col>7</xdr:col>
          <xdr:colOff>161925</xdr:colOff>
          <xdr:row>109</xdr:row>
          <xdr:rowOff>57150</xdr:rowOff>
        </xdr:to>
        <xdr:sp macro="" textlink="">
          <xdr:nvSpPr>
            <xdr:cNvPr id="9466" name="Választógomb 250" hidden="1">
              <a:extLst>
                <a:ext uri="{63B3BB69-23CF-44E3-9099-C40C66FF867C}">
                  <a14:compatExt spid="_x0000_s9466"/>
                </a:ext>
                <a:ext uri="{FF2B5EF4-FFF2-40B4-BE49-F238E27FC236}">
                  <a16:creationId xmlns:a16="http://schemas.microsoft.com/office/drawing/2014/main" id="{00000000-0008-0000-0400-0000F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108</xdr:row>
          <xdr:rowOff>0</xdr:rowOff>
        </xdr:from>
        <xdr:to>
          <xdr:col>9</xdr:col>
          <xdr:colOff>409575</xdr:colOff>
          <xdr:row>109</xdr:row>
          <xdr:rowOff>57150</xdr:rowOff>
        </xdr:to>
        <xdr:sp macro="" textlink="">
          <xdr:nvSpPr>
            <xdr:cNvPr id="9467" name="Választógomb 251" hidden="1">
              <a:extLst>
                <a:ext uri="{63B3BB69-23CF-44E3-9099-C40C66FF867C}">
                  <a14:compatExt spid="_x0000_s9467"/>
                </a:ext>
                <a:ext uri="{FF2B5EF4-FFF2-40B4-BE49-F238E27FC236}">
                  <a16:creationId xmlns:a16="http://schemas.microsoft.com/office/drawing/2014/main" id="{00000000-0008-0000-0400-0000F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108</xdr:row>
          <xdr:rowOff>0</xdr:rowOff>
        </xdr:from>
        <xdr:to>
          <xdr:col>11</xdr:col>
          <xdr:colOff>523875</xdr:colOff>
          <xdr:row>109</xdr:row>
          <xdr:rowOff>57150</xdr:rowOff>
        </xdr:to>
        <xdr:sp macro="" textlink="">
          <xdr:nvSpPr>
            <xdr:cNvPr id="9468" name="Választógomb 252" hidden="1">
              <a:extLst>
                <a:ext uri="{63B3BB69-23CF-44E3-9099-C40C66FF867C}">
                  <a14:compatExt spid="_x0000_s9468"/>
                </a:ext>
                <a:ext uri="{FF2B5EF4-FFF2-40B4-BE49-F238E27FC236}">
                  <a16:creationId xmlns:a16="http://schemas.microsoft.com/office/drawing/2014/main" id="{00000000-0008-0000-0400-0000F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110</xdr:row>
          <xdr:rowOff>95250</xdr:rowOff>
        </xdr:from>
        <xdr:to>
          <xdr:col>12</xdr:col>
          <xdr:colOff>66675</xdr:colOff>
          <xdr:row>113</xdr:row>
          <xdr:rowOff>19050</xdr:rowOff>
        </xdr:to>
        <xdr:sp macro="" textlink="">
          <xdr:nvSpPr>
            <xdr:cNvPr id="9469" name="Csoportpanel 253" hidden="1">
              <a:extLst>
                <a:ext uri="{63B3BB69-23CF-44E3-9099-C40C66FF867C}">
                  <a14:compatExt spid="_x0000_s9469"/>
                </a:ext>
                <a:ext uri="{FF2B5EF4-FFF2-40B4-BE49-F238E27FC236}">
                  <a16:creationId xmlns:a16="http://schemas.microsoft.com/office/drawing/2014/main" id="{00000000-0008-0000-0400-0000FD2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Kereskedelem, javítás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110</xdr:row>
          <xdr:rowOff>190500</xdr:rowOff>
        </xdr:from>
        <xdr:to>
          <xdr:col>2</xdr:col>
          <xdr:colOff>228600</xdr:colOff>
          <xdr:row>112</xdr:row>
          <xdr:rowOff>57150</xdr:rowOff>
        </xdr:to>
        <xdr:sp macro="" textlink="">
          <xdr:nvSpPr>
            <xdr:cNvPr id="9470" name="Választógomb 254" hidden="1">
              <a:extLst>
                <a:ext uri="{63B3BB69-23CF-44E3-9099-C40C66FF867C}">
                  <a14:compatExt spid="_x0000_s9470"/>
                </a:ext>
                <a:ext uri="{FF2B5EF4-FFF2-40B4-BE49-F238E27FC236}">
                  <a16:creationId xmlns:a16="http://schemas.microsoft.com/office/drawing/2014/main" id="{00000000-0008-0000-0400-0000F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110</xdr:row>
          <xdr:rowOff>190500</xdr:rowOff>
        </xdr:from>
        <xdr:to>
          <xdr:col>4</xdr:col>
          <xdr:colOff>466725</xdr:colOff>
          <xdr:row>112</xdr:row>
          <xdr:rowOff>57150</xdr:rowOff>
        </xdr:to>
        <xdr:sp macro="" textlink="">
          <xdr:nvSpPr>
            <xdr:cNvPr id="9471" name="Választógomb 255" hidden="1">
              <a:extLst>
                <a:ext uri="{63B3BB69-23CF-44E3-9099-C40C66FF867C}">
                  <a14:compatExt spid="_x0000_s9471"/>
                </a:ext>
                <a:ext uri="{FF2B5EF4-FFF2-40B4-BE49-F238E27FC236}">
                  <a16:creationId xmlns:a16="http://schemas.microsoft.com/office/drawing/2014/main" id="{00000000-0008-0000-0400-0000F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110</xdr:row>
          <xdr:rowOff>190500</xdr:rowOff>
        </xdr:from>
        <xdr:to>
          <xdr:col>7</xdr:col>
          <xdr:colOff>161925</xdr:colOff>
          <xdr:row>112</xdr:row>
          <xdr:rowOff>57150</xdr:rowOff>
        </xdr:to>
        <xdr:sp macro="" textlink="">
          <xdr:nvSpPr>
            <xdr:cNvPr id="9472" name="Választógomb 256" hidden="1">
              <a:extLst>
                <a:ext uri="{63B3BB69-23CF-44E3-9099-C40C66FF867C}">
                  <a14:compatExt spid="_x0000_s9472"/>
                </a:ext>
                <a:ext uri="{FF2B5EF4-FFF2-40B4-BE49-F238E27FC236}">
                  <a16:creationId xmlns:a16="http://schemas.microsoft.com/office/drawing/2014/main" id="{00000000-0008-0000-0400-00000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111</xdr:row>
          <xdr:rowOff>0</xdr:rowOff>
        </xdr:from>
        <xdr:to>
          <xdr:col>9</xdr:col>
          <xdr:colOff>409575</xdr:colOff>
          <xdr:row>112</xdr:row>
          <xdr:rowOff>57150</xdr:rowOff>
        </xdr:to>
        <xdr:sp macro="" textlink="">
          <xdr:nvSpPr>
            <xdr:cNvPr id="9473" name="Választógomb 257" hidden="1">
              <a:extLst>
                <a:ext uri="{63B3BB69-23CF-44E3-9099-C40C66FF867C}">
                  <a14:compatExt spid="_x0000_s9473"/>
                </a:ext>
                <a:ext uri="{FF2B5EF4-FFF2-40B4-BE49-F238E27FC236}">
                  <a16:creationId xmlns:a16="http://schemas.microsoft.com/office/drawing/2014/main" id="{00000000-0008-0000-0400-00000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111</xdr:row>
          <xdr:rowOff>0</xdr:rowOff>
        </xdr:from>
        <xdr:to>
          <xdr:col>11</xdr:col>
          <xdr:colOff>523875</xdr:colOff>
          <xdr:row>112</xdr:row>
          <xdr:rowOff>57150</xdr:rowOff>
        </xdr:to>
        <xdr:sp macro="" textlink="">
          <xdr:nvSpPr>
            <xdr:cNvPr id="9474" name="Választógomb 258" hidden="1">
              <a:extLst>
                <a:ext uri="{63B3BB69-23CF-44E3-9099-C40C66FF867C}">
                  <a14:compatExt spid="_x0000_s9474"/>
                </a:ext>
                <a:ext uri="{FF2B5EF4-FFF2-40B4-BE49-F238E27FC236}">
                  <a16:creationId xmlns:a16="http://schemas.microsoft.com/office/drawing/2014/main" id="{00000000-0008-0000-0400-00000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113</xdr:row>
          <xdr:rowOff>95250</xdr:rowOff>
        </xdr:from>
        <xdr:to>
          <xdr:col>12</xdr:col>
          <xdr:colOff>66675</xdr:colOff>
          <xdr:row>116</xdr:row>
          <xdr:rowOff>19050</xdr:rowOff>
        </xdr:to>
        <xdr:sp macro="" textlink="">
          <xdr:nvSpPr>
            <xdr:cNvPr id="9475" name="Csoportpanel 259" hidden="1">
              <a:extLst>
                <a:ext uri="{63B3BB69-23CF-44E3-9099-C40C66FF867C}">
                  <a14:compatExt spid="_x0000_s9475"/>
                </a:ext>
                <a:ext uri="{FF2B5EF4-FFF2-40B4-BE49-F238E27FC236}">
                  <a16:creationId xmlns:a16="http://schemas.microsoft.com/office/drawing/2014/main" id="{00000000-0008-0000-0400-000003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Szálláshely-szolgáltatás, vendéglátás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113</xdr:row>
          <xdr:rowOff>190500</xdr:rowOff>
        </xdr:from>
        <xdr:to>
          <xdr:col>2</xdr:col>
          <xdr:colOff>228600</xdr:colOff>
          <xdr:row>115</xdr:row>
          <xdr:rowOff>57150</xdr:rowOff>
        </xdr:to>
        <xdr:sp macro="" textlink="">
          <xdr:nvSpPr>
            <xdr:cNvPr id="9476" name="Választógomb 260" hidden="1">
              <a:extLst>
                <a:ext uri="{63B3BB69-23CF-44E3-9099-C40C66FF867C}">
                  <a14:compatExt spid="_x0000_s9476"/>
                </a:ext>
                <a:ext uri="{FF2B5EF4-FFF2-40B4-BE49-F238E27FC236}">
                  <a16:creationId xmlns:a16="http://schemas.microsoft.com/office/drawing/2014/main" id="{00000000-0008-0000-0400-00000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113</xdr:row>
          <xdr:rowOff>190500</xdr:rowOff>
        </xdr:from>
        <xdr:to>
          <xdr:col>4</xdr:col>
          <xdr:colOff>466725</xdr:colOff>
          <xdr:row>115</xdr:row>
          <xdr:rowOff>57150</xdr:rowOff>
        </xdr:to>
        <xdr:sp macro="" textlink="">
          <xdr:nvSpPr>
            <xdr:cNvPr id="9477" name="Választógomb 261" hidden="1">
              <a:extLst>
                <a:ext uri="{63B3BB69-23CF-44E3-9099-C40C66FF867C}">
                  <a14:compatExt spid="_x0000_s9477"/>
                </a:ext>
                <a:ext uri="{FF2B5EF4-FFF2-40B4-BE49-F238E27FC236}">
                  <a16:creationId xmlns:a16="http://schemas.microsoft.com/office/drawing/2014/main" id="{00000000-0008-0000-0400-000005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113</xdr:row>
          <xdr:rowOff>190500</xdr:rowOff>
        </xdr:from>
        <xdr:to>
          <xdr:col>7</xdr:col>
          <xdr:colOff>161925</xdr:colOff>
          <xdr:row>115</xdr:row>
          <xdr:rowOff>57150</xdr:rowOff>
        </xdr:to>
        <xdr:sp macro="" textlink="">
          <xdr:nvSpPr>
            <xdr:cNvPr id="9478" name="Választógomb 262" hidden="1">
              <a:extLst>
                <a:ext uri="{63B3BB69-23CF-44E3-9099-C40C66FF867C}">
                  <a14:compatExt spid="_x0000_s9478"/>
                </a:ext>
                <a:ext uri="{FF2B5EF4-FFF2-40B4-BE49-F238E27FC236}">
                  <a16:creationId xmlns:a16="http://schemas.microsoft.com/office/drawing/2014/main" id="{00000000-0008-0000-0400-00000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114</xdr:row>
          <xdr:rowOff>0</xdr:rowOff>
        </xdr:from>
        <xdr:to>
          <xdr:col>9</xdr:col>
          <xdr:colOff>409575</xdr:colOff>
          <xdr:row>115</xdr:row>
          <xdr:rowOff>57150</xdr:rowOff>
        </xdr:to>
        <xdr:sp macro="" textlink="">
          <xdr:nvSpPr>
            <xdr:cNvPr id="9479" name="Választógomb 263" hidden="1">
              <a:extLst>
                <a:ext uri="{63B3BB69-23CF-44E3-9099-C40C66FF867C}">
                  <a14:compatExt spid="_x0000_s9479"/>
                </a:ext>
                <a:ext uri="{FF2B5EF4-FFF2-40B4-BE49-F238E27FC236}">
                  <a16:creationId xmlns:a16="http://schemas.microsoft.com/office/drawing/2014/main" id="{00000000-0008-0000-0400-000007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114</xdr:row>
          <xdr:rowOff>0</xdr:rowOff>
        </xdr:from>
        <xdr:to>
          <xdr:col>11</xdr:col>
          <xdr:colOff>523875</xdr:colOff>
          <xdr:row>115</xdr:row>
          <xdr:rowOff>57150</xdr:rowOff>
        </xdr:to>
        <xdr:sp macro="" textlink="">
          <xdr:nvSpPr>
            <xdr:cNvPr id="9480" name="Választógomb 264" hidden="1">
              <a:extLst>
                <a:ext uri="{63B3BB69-23CF-44E3-9099-C40C66FF867C}">
                  <a14:compatExt spid="_x0000_s9480"/>
                </a:ext>
                <a:ext uri="{FF2B5EF4-FFF2-40B4-BE49-F238E27FC236}">
                  <a16:creationId xmlns:a16="http://schemas.microsoft.com/office/drawing/2014/main" id="{00000000-0008-0000-0400-000008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116</xdr:row>
          <xdr:rowOff>95250</xdr:rowOff>
        </xdr:from>
        <xdr:to>
          <xdr:col>12</xdr:col>
          <xdr:colOff>66675</xdr:colOff>
          <xdr:row>119</xdr:row>
          <xdr:rowOff>19050</xdr:rowOff>
        </xdr:to>
        <xdr:sp macro="" textlink="">
          <xdr:nvSpPr>
            <xdr:cNvPr id="9481" name="Csoportpanel 265" hidden="1">
              <a:extLst>
                <a:ext uri="{63B3BB69-23CF-44E3-9099-C40C66FF867C}">
                  <a14:compatExt spid="_x0000_s9481"/>
                </a:ext>
                <a:ext uri="{FF2B5EF4-FFF2-40B4-BE49-F238E27FC236}">
                  <a16:creationId xmlns:a16="http://schemas.microsoft.com/office/drawing/2014/main" id="{00000000-0008-0000-0400-000009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Szállítás, raktározás, posta, távközlés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116</xdr:row>
          <xdr:rowOff>190500</xdr:rowOff>
        </xdr:from>
        <xdr:to>
          <xdr:col>2</xdr:col>
          <xdr:colOff>228600</xdr:colOff>
          <xdr:row>118</xdr:row>
          <xdr:rowOff>57150</xdr:rowOff>
        </xdr:to>
        <xdr:sp macro="" textlink="">
          <xdr:nvSpPr>
            <xdr:cNvPr id="9482" name="Választógomb 266" hidden="1">
              <a:extLst>
                <a:ext uri="{63B3BB69-23CF-44E3-9099-C40C66FF867C}">
                  <a14:compatExt spid="_x0000_s9482"/>
                </a:ext>
                <a:ext uri="{FF2B5EF4-FFF2-40B4-BE49-F238E27FC236}">
                  <a16:creationId xmlns:a16="http://schemas.microsoft.com/office/drawing/2014/main" id="{00000000-0008-0000-0400-00000A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116</xdr:row>
          <xdr:rowOff>190500</xdr:rowOff>
        </xdr:from>
        <xdr:to>
          <xdr:col>4</xdr:col>
          <xdr:colOff>466725</xdr:colOff>
          <xdr:row>118</xdr:row>
          <xdr:rowOff>57150</xdr:rowOff>
        </xdr:to>
        <xdr:sp macro="" textlink="">
          <xdr:nvSpPr>
            <xdr:cNvPr id="9483" name="Választógomb 267" hidden="1">
              <a:extLst>
                <a:ext uri="{63B3BB69-23CF-44E3-9099-C40C66FF867C}">
                  <a14:compatExt spid="_x0000_s9483"/>
                </a:ext>
                <a:ext uri="{FF2B5EF4-FFF2-40B4-BE49-F238E27FC236}">
                  <a16:creationId xmlns:a16="http://schemas.microsoft.com/office/drawing/2014/main" id="{00000000-0008-0000-0400-00000B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116</xdr:row>
          <xdr:rowOff>190500</xdr:rowOff>
        </xdr:from>
        <xdr:to>
          <xdr:col>7</xdr:col>
          <xdr:colOff>161925</xdr:colOff>
          <xdr:row>118</xdr:row>
          <xdr:rowOff>57150</xdr:rowOff>
        </xdr:to>
        <xdr:sp macro="" textlink="">
          <xdr:nvSpPr>
            <xdr:cNvPr id="9484" name="Választógomb 268" hidden="1">
              <a:extLst>
                <a:ext uri="{63B3BB69-23CF-44E3-9099-C40C66FF867C}">
                  <a14:compatExt spid="_x0000_s9484"/>
                </a:ext>
                <a:ext uri="{FF2B5EF4-FFF2-40B4-BE49-F238E27FC236}">
                  <a16:creationId xmlns:a16="http://schemas.microsoft.com/office/drawing/2014/main" id="{00000000-0008-0000-0400-00000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117</xdr:row>
          <xdr:rowOff>0</xdr:rowOff>
        </xdr:from>
        <xdr:to>
          <xdr:col>9</xdr:col>
          <xdr:colOff>409575</xdr:colOff>
          <xdr:row>118</xdr:row>
          <xdr:rowOff>57150</xdr:rowOff>
        </xdr:to>
        <xdr:sp macro="" textlink="">
          <xdr:nvSpPr>
            <xdr:cNvPr id="9485" name="Választógomb 269" hidden="1">
              <a:extLst>
                <a:ext uri="{63B3BB69-23CF-44E3-9099-C40C66FF867C}">
                  <a14:compatExt spid="_x0000_s9485"/>
                </a:ext>
                <a:ext uri="{FF2B5EF4-FFF2-40B4-BE49-F238E27FC236}">
                  <a16:creationId xmlns:a16="http://schemas.microsoft.com/office/drawing/2014/main" id="{00000000-0008-0000-0400-00000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117</xdr:row>
          <xdr:rowOff>0</xdr:rowOff>
        </xdr:from>
        <xdr:to>
          <xdr:col>11</xdr:col>
          <xdr:colOff>523875</xdr:colOff>
          <xdr:row>118</xdr:row>
          <xdr:rowOff>57150</xdr:rowOff>
        </xdr:to>
        <xdr:sp macro="" textlink="">
          <xdr:nvSpPr>
            <xdr:cNvPr id="9486" name="Választógomb 270" hidden="1">
              <a:extLst>
                <a:ext uri="{63B3BB69-23CF-44E3-9099-C40C66FF867C}">
                  <a14:compatExt spid="_x0000_s9486"/>
                </a:ext>
                <a:ext uri="{FF2B5EF4-FFF2-40B4-BE49-F238E27FC236}">
                  <a16:creationId xmlns:a16="http://schemas.microsoft.com/office/drawing/2014/main" id="{00000000-0008-0000-0400-00000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119</xdr:row>
          <xdr:rowOff>95250</xdr:rowOff>
        </xdr:from>
        <xdr:to>
          <xdr:col>12</xdr:col>
          <xdr:colOff>66675</xdr:colOff>
          <xdr:row>122</xdr:row>
          <xdr:rowOff>19050</xdr:rowOff>
        </xdr:to>
        <xdr:sp macro="" textlink="">
          <xdr:nvSpPr>
            <xdr:cNvPr id="9487" name="Csoportpanel 271" hidden="1">
              <a:extLst>
                <a:ext uri="{63B3BB69-23CF-44E3-9099-C40C66FF867C}">
                  <a14:compatExt spid="_x0000_s9487"/>
                </a:ext>
                <a:ext uri="{FF2B5EF4-FFF2-40B4-BE49-F238E27FC236}">
                  <a16:creationId xmlns:a16="http://schemas.microsoft.com/office/drawing/2014/main" id="{00000000-0008-0000-0400-00000F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Információ (IT), kommunikáció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119</xdr:row>
          <xdr:rowOff>190500</xdr:rowOff>
        </xdr:from>
        <xdr:to>
          <xdr:col>2</xdr:col>
          <xdr:colOff>228600</xdr:colOff>
          <xdr:row>121</xdr:row>
          <xdr:rowOff>57150</xdr:rowOff>
        </xdr:to>
        <xdr:sp macro="" textlink="">
          <xdr:nvSpPr>
            <xdr:cNvPr id="9488" name="Választógomb 272" hidden="1">
              <a:extLst>
                <a:ext uri="{63B3BB69-23CF-44E3-9099-C40C66FF867C}">
                  <a14:compatExt spid="_x0000_s9488"/>
                </a:ext>
                <a:ext uri="{FF2B5EF4-FFF2-40B4-BE49-F238E27FC236}">
                  <a16:creationId xmlns:a16="http://schemas.microsoft.com/office/drawing/2014/main" id="{00000000-0008-0000-0400-00001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119</xdr:row>
          <xdr:rowOff>190500</xdr:rowOff>
        </xdr:from>
        <xdr:to>
          <xdr:col>4</xdr:col>
          <xdr:colOff>466725</xdr:colOff>
          <xdr:row>121</xdr:row>
          <xdr:rowOff>57150</xdr:rowOff>
        </xdr:to>
        <xdr:sp macro="" textlink="">
          <xdr:nvSpPr>
            <xdr:cNvPr id="9489" name="Választógomb 273" hidden="1">
              <a:extLst>
                <a:ext uri="{63B3BB69-23CF-44E3-9099-C40C66FF867C}">
                  <a14:compatExt spid="_x0000_s9489"/>
                </a:ext>
                <a:ext uri="{FF2B5EF4-FFF2-40B4-BE49-F238E27FC236}">
                  <a16:creationId xmlns:a16="http://schemas.microsoft.com/office/drawing/2014/main" id="{00000000-0008-0000-0400-000011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119</xdr:row>
          <xdr:rowOff>190500</xdr:rowOff>
        </xdr:from>
        <xdr:to>
          <xdr:col>7</xdr:col>
          <xdr:colOff>161925</xdr:colOff>
          <xdr:row>121</xdr:row>
          <xdr:rowOff>57150</xdr:rowOff>
        </xdr:to>
        <xdr:sp macro="" textlink="">
          <xdr:nvSpPr>
            <xdr:cNvPr id="9490" name="Választógomb 274" hidden="1">
              <a:extLst>
                <a:ext uri="{63B3BB69-23CF-44E3-9099-C40C66FF867C}">
                  <a14:compatExt spid="_x0000_s9490"/>
                </a:ext>
                <a:ext uri="{FF2B5EF4-FFF2-40B4-BE49-F238E27FC236}">
                  <a16:creationId xmlns:a16="http://schemas.microsoft.com/office/drawing/2014/main" id="{00000000-0008-0000-0400-000012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120</xdr:row>
          <xdr:rowOff>0</xdr:rowOff>
        </xdr:from>
        <xdr:to>
          <xdr:col>9</xdr:col>
          <xdr:colOff>409575</xdr:colOff>
          <xdr:row>121</xdr:row>
          <xdr:rowOff>57150</xdr:rowOff>
        </xdr:to>
        <xdr:sp macro="" textlink="">
          <xdr:nvSpPr>
            <xdr:cNvPr id="9491" name="Választógomb 275" hidden="1">
              <a:extLst>
                <a:ext uri="{63B3BB69-23CF-44E3-9099-C40C66FF867C}">
                  <a14:compatExt spid="_x0000_s9491"/>
                </a:ext>
                <a:ext uri="{FF2B5EF4-FFF2-40B4-BE49-F238E27FC236}">
                  <a16:creationId xmlns:a16="http://schemas.microsoft.com/office/drawing/2014/main" id="{00000000-0008-0000-0400-000013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120</xdr:row>
          <xdr:rowOff>0</xdr:rowOff>
        </xdr:from>
        <xdr:to>
          <xdr:col>11</xdr:col>
          <xdr:colOff>523875</xdr:colOff>
          <xdr:row>121</xdr:row>
          <xdr:rowOff>57150</xdr:rowOff>
        </xdr:to>
        <xdr:sp macro="" textlink="">
          <xdr:nvSpPr>
            <xdr:cNvPr id="9492" name="Választógomb 276" hidden="1">
              <a:extLst>
                <a:ext uri="{63B3BB69-23CF-44E3-9099-C40C66FF867C}">
                  <a14:compatExt spid="_x0000_s9492"/>
                </a:ext>
                <a:ext uri="{FF2B5EF4-FFF2-40B4-BE49-F238E27FC236}">
                  <a16:creationId xmlns:a16="http://schemas.microsoft.com/office/drawing/2014/main" id="{00000000-0008-0000-0400-000014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122</xdr:row>
          <xdr:rowOff>95250</xdr:rowOff>
        </xdr:from>
        <xdr:to>
          <xdr:col>12</xdr:col>
          <xdr:colOff>66675</xdr:colOff>
          <xdr:row>125</xdr:row>
          <xdr:rowOff>19050</xdr:rowOff>
        </xdr:to>
        <xdr:sp macro="" textlink="">
          <xdr:nvSpPr>
            <xdr:cNvPr id="9493" name="Csoportpanel 277" hidden="1">
              <a:extLst>
                <a:ext uri="{63B3BB69-23CF-44E3-9099-C40C66FF867C}">
                  <a14:compatExt spid="_x0000_s9493"/>
                </a:ext>
                <a:ext uri="{FF2B5EF4-FFF2-40B4-BE49-F238E27FC236}">
                  <a16:creationId xmlns:a16="http://schemas.microsoft.com/office/drawing/2014/main" id="{00000000-0008-0000-0400-000015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Pénzügyi tevékenység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122</xdr:row>
          <xdr:rowOff>190500</xdr:rowOff>
        </xdr:from>
        <xdr:to>
          <xdr:col>2</xdr:col>
          <xdr:colOff>228600</xdr:colOff>
          <xdr:row>124</xdr:row>
          <xdr:rowOff>57150</xdr:rowOff>
        </xdr:to>
        <xdr:sp macro="" textlink="">
          <xdr:nvSpPr>
            <xdr:cNvPr id="9494" name="Választógomb 278" hidden="1">
              <a:extLst>
                <a:ext uri="{63B3BB69-23CF-44E3-9099-C40C66FF867C}">
                  <a14:compatExt spid="_x0000_s9494"/>
                </a:ext>
                <a:ext uri="{FF2B5EF4-FFF2-40B4-BE49-F238E27FC236}">
                  <a16:creationId xmlns:a16="http://schemas.microsoft.com/office/drawing/2014/main" id="{00000000-0008-0000-0400-000016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122</xdr:row>
          <xdr:rowOff>190500</xdr:rowOff>
        </xdr:from>
        <xdr:to>
          <xdr:col>4</xdr:col>
          <xdr:colOff>466725</xdr:colOff>
          <xdr:row>124</xdr:row>
          <xdr:rowOff>57150</xdr:rowOff>
        </xdr:to>
        <xdr:sp macro="" textlink="">
          <xdr:nvSpPr>
            <xdr:cNvPr id="9495" name="Választógomb 279" hidden="1">
              <a:extLst>
                <a:ext uri="{63B3BB69-23CF-44E3-9099-C40C66FF867C}">
                  <a14:compatExt spid="_x0000_s9495"/>
                </a:ext>
                <a:ext uri="{FF2B5EF4-FFF2-40B4-BE49-F238E27FC236}">
                  <a16:creationId xmlns:a16="http://schemas.microsoft.com/office/drawing/2014/main" id="{00000000-0008-0000-0400-000017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122</xdr:row>
          <xdr:rowOff>190500</xdr:rowOff>
        </xdr:from>
        <xdr:to>
          <xdr:col>7</xdr:col>
          <xdr:colOff>161925</xdr:colOff>
          <xdr:row>124</xdr:row>
          <xdr:rowOff>57150</xdr:rowOff>
        </xdr:to>
        <xdr:sp macro="" textlink="">
          <xdr:nvSpPr>
            <xdr:cNvPr id="9496" name="Választógomb 280" hidden="1">
              <a:extLst>
                <a:ext uri="{63B3BB69-23CF-44E3-9099-C40C66FF867C}">
                  <a14:compatExt spid="_x0000_s9496"/>
                </a:ext>
                <a:ext uri="{FF2B5EF4-FFF2-40B4-BE49-F238E27FC236}">
                  <a16:creationId xmlns:a16="http://schemas.microsoft.com/office/drawing/2014/main" id="{00000000-0008-0000-0400-000018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123</xdr:row>
          <xdr:rowOff>0</xdr:rowOff>
        </xdr:from>
        <xdr:to>
          <xdr:col>9</xdr:col>
          <xdr:colOff>409575</xdr:colOff>
          <xdr:row>124</xdr:row>
          <xdr:rowOff>57150</xdr:rowOff>
        </xdr:to>
        <xdr:sp macro="" textlink="">
          <xdr:nvSpPr>
            <xdr:cNvPr id="9497" name="Választógomb 281" hidden="1">
              <a:extLst>
                <a:ext uri="{63B3BB69-23CF-44E3-9099-C40C66FF867C}">
                  <a14:compatExt spid="_x0000_s9497"/>
                </a:ext>
                <a:ext uri="{FF2B5EF4-FFF2-40B4-BE49-F238E27FC236}">
                  <a16:creationId xmlns:a16="http://schemas.microsoft.com/office/drawing/2014/main" id="{00000000-0008-0000-0400-000019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123</xdr:row>
          <xdr:rowOff>0</xdr:rowOff>
        </xdr:from>
        <xdr:to>
          <xdr:col>11</xdr:col>
          <xdr:colOff>523875</xdr:colOff>
          <xdr:row>124</xdr:row>
          <xdr:rowOff>57150</xdr:rowOff>
        </xdr:to>
        <xdr:sp macro="" textlink="">
          <xdr:nvSpPr>
            <xdr:cNvPr id="9498" name="Választógomb 282" hidden="1">
              <a:extLst>
                <a:ext uri="{63B3BB69-23CF-44E3-9099-C40C66FF867C}">
                  <a14:compatExt spid="_x0000_s9498"/>
                </a:ext>
                <a:ext uri="{FF2B5EF4-FFF2-40B4-BE49-F238E27FC236}">
                  <a16:creationId xmlns:a16="http://schemas.microsoft.com/office/drawing/2014/main" id="{00000000-0008-0000-0400-00001A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125</xdr:row>
          <xdr:rowOff>95250</xdr:rowOff>
        </xdr:from>
        <xdr:to>
          <xdr:col>12</xdr:col>
          <xdr:colOff>66675</xdr:colOff>
          <xdr:row>128</xdr:row>
          <xdr:rowOff>19050</xdr:rowOff>
        </xdr:to>
        <xdr:sp macro="" textlink="">
          <xdr:nvSpPr>
            <xdr:cNvPr id="9499" name="Csoportpanel 283" hidden="1">
              <a:extLst>
                <a:ext uri="{63B3BB69-23CF-44E3-9099-C40C66FF867C}">
                  <a14:compatExt spid="_x0000_s9499"/>
                </a:ext>
                <a:ext uri="{FF2B5EF4-FFF2-40B4-BE49-F238E27FC236}">
                  <a16:creationId xmlns:a16="http://schemas.microsoft.com/office/drawing/2014/main" id="{00000000-0008-0000-0400-00001B2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18288" rIns="0" bIns="0" anchor="t" upright="1"/>
            <a:lstStyle/>
            <a:p>
              <a:pPr algn="l" rtl="0">
                <a:defRPr sz="1000"/>
              </a:pPr>
              <a:r>
                <a:rPr lang="hu-HU" sz="800" b="0" i="0" u="none" strike="noStrike" baseline="0">
                  <a:solidFill>
                    <a:srgbClr val="000000"/>
                  </a:solidFill>
                  <a:latin typeface="Tahoma"/>
                  <a:ea typeface="Tahoma"/>
                  <a:cs typeface="Tahoma"/>
                </a:rPr>
                <a:t>Ingatlanügyek, gazdasági szolgáltatás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125</xdr:row>
          <xdr:rowOff>190500</xdr:rowOff>
        </xdr:from>
        <xdr:to>
          <xdr:col>2</xdr:col>
          <xdr:colOff>228600</xdr:colOff>
          <xdr:row>127</xdr:row>
          <xdr:rowOff>57150</xdr:rowOff>
        </xdr:to>
        <xdr:sp macro="" textlink="">
          <xdr:nvSpPr>
            <xdr:cNvPr id="9500" name="Választógomb 284" hidden="1">
              <a:extLst>
                <a:ext uri="{63B3BB69-23CF-44E3-9099-C40C66FF867C}">
                  <a14:compatExt spid="_x0000_s9500"/>
                </a:ext>
                <a:ext uri="{FF2B5EF4-FFF2-40B4-BE49-F238E27FC236}">
                  <a16:creationId xmlns:a16="http://schemas.microsoft.com/office/drawing/2014/main" id="{00000000-0008-0000-0400-00001C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125</xdr:row>
          <xdr:rowOff>190500</xdr:rowOff>
        </xdr:from>
        <xdr:to>
          <xdr:col>4</xdr:col>
          <xdr:colOff>466725</xdr:colOff>
          <xdr:row>127</xdr:row>
          <xdr:rowOff>57150</xdr:rowOff>
        </xdr:to>
        <xdr:sp macro="" textlink="">
          <xdr:nvSpPr>
            <xdr:cNvPr id="9501" name="Választógomb 285" hidden="1">
              <a:extLst>
                <a:ext uri="{63B3BB69-23CF-44E3-9099-C40C66FF867C}">
                  <a14:compatExt spid="_x0000_s9501"/>
                </a:ext>
                <a:ext uri="{FF2B5EF4-FFF2-40B4-BE49-F238E27FC236}">
                  <a16:creationId xmlns:a16="http://schemas.microsoft.com/office/drawing/2014/main" id="{00000000-0008-0000-0400-00001D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romlik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125</xdr:row>
          <xdr:rowOff>190500</xdr:rowOff>
        </xdr:from>
        <xdr:to>
          <xdr:col>7</xdr:col>
          <xdr:colOff>161925</xdr:colOff>
          <xdr:row>127</xdr:row>
          <xdr:rowOff>57150</xdr:rowOff>
        </xdr:to>
        <xdr:sp macro="" textlink="">
          <xdr:nvSpPr>
            <xdr:cNvPr id="9502" name="Választógomb 286" hidden="1">
              <a:extLst>
                <a:ext uri="{63B3BB69-23CF-44E3-9099-C40C66FF867C}">
                  <a14:compatExt spid="_x0000_s9502"/>
                </a:ext>
                <a:ext uri="{FF2B5EF4-FFF2-40B4-BE49-F238E27FC236}">
                  <a16:creationId xmlns:a16="http://schemas.microsoft.com/office/drawing/2014/main" id="{00000000-0008-0000-0400-00001E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Közel változatlan marad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126</xdr:row>
          <xdr:rowOff>0</xdr:rowOff>
        </xdr:from>
        <xdr:to>
          <xdr:col>9</xdr:col>
          <xdr:colOff>409575</xdr:colOff>
          <xdr:row>127</xdr:row>
          <xdr:rowOff>57150</xdr:rowOff>
        </xdr:to>
        <xdr:sp macro="" textlink="">
          <xdr:nvSpPr>
            <xdr:cNvPr id="9503" name="Választógomb 287" hidden="1">
              <a:extLst>
                <a:ext uri="{63B3BB69-23CF-44E3-9099-C40C66FF867C}">
                  <a14:compatExt spid="_x0000_s9503"/>
                </a:ext>
                <a:ext uri="{FF2B5EF4-FFF2-40B4-BE49-F238E27FC236}">
                  <a16:creationId xmlns:a16="http://schemas.microsoft.com/office/drawing/2014/main" id="{00000000-0008-0000-0400-00001F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Valamelyest javul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438150</xdr:colOff>
          <xdr:row>126</xdr:row>
          <xdr:rowOff>0</xdr:rowOff>
        </xdr:from>
        <xdr:to>
          <xdr:col>11</xdr:col>
          <xdr:colOff>523875</xdr:colOff>
          <xdr:row>127</xdr:row>
          <xdr:rowOff>57150</xdr:rowOff>
        </xdr:to>
        <xdr:sp macro="" textlink="">
          <xdr:nvSpPr>
            <xdr:cNvPr id="9504" name="Választógomb 288" hidden="1">
              <a:extLst>
                <a:ext uri="{63B3BB69-23CF-44E3-9099-C40C66FF867C}">
                  <a14:compatExt spid="_x0000_s9504"/>
                </a:ext>
                <a:ext uri="{FF2B5EF4-FFF2-40B4-BE49-F238E27FC236}">
                  <a16:creationId xmlns:a16="http://schemas.microsoft.com/office/drawing/2014/main" id="{00000000-0008-0000-0400-0000202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hu-HU" sz="800" b="0" i="0" u="none" strike="noStrike" baseline="0">
                  <a:solidFill>
                    <a:srgbClr val="000000"/>
                  </a:solidFill>
                  <a:latin typeface="Tahoma"/>
                  <a:ea typeface="Tahoma"/>
                  <a:cs typeface="Tahoma"/>
                </a:rPr>
                <a:t>Jelentősen javul</a:t>
              </a:r>
            </a:p>
          </xdr:txBody>
        </xdr:sp>
        <xdr:clientData/>
      </xdr:twoCellAnchor>
    </mc:Choice>
    <mc:Fallback/>
  </mc:AlternateContent>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50.xml"/><Relationship Id="rId299" Type="http://schemas.openxmlformats.org/officeDocument/2006/relationships/ctrlProp" Target="../ctrlProps/ctrlProp332.xml"/><Relationship Id="rId671" Type="http://schemas.openxmlformats.org/officeDocument/2006/relationships/ctrlProp" Target="../ctrlProps/ctrlProp704.xml"/><Relationship Id="rId727" Type="http://schemas.openxmlformats.org/officeDocument/2006/relationships/ctrlProp" Target="../ctrlProps/ctrlProp760.xml"/><Relationship Id="rId21" Type="http://schemas.openxmlformats.org/officeDocument/2006/relationships/ctrlProp" Target="../ctrlProps/ctrlProp54.xml"/><Relationship Id="rId63" Type="http://schemas.openxmlformats.org/officeDocument/2006/relationships/ctrlProp" Target="../ctrlProps/ctrlProp96.xml"/><Relationship Id="rId159" Type="http://schemas.openxmlformats.org/officeDocument/2006/relationships/ctrlProp" Target="../ctrlProps/ctrlProp192.xml"/><Relationship Id="rId324" Type="http://schemas.openxmlformats.org/officeDocument/2006/relationships/ctrlProp" Target="../ctrlProps/ctrlProp357.xml"/><Relationship Id="rId366" Type="http://schemas.openxmlformats.org/officeDocument/2006/relationships/ctrlProp" Target="../ctrlProps/ctrlProp399.xml"/><Relationship Id="rId531" Type="http://schemas.openxmlformats.org/officeDocument/2006/relationships/ctrlProp" Target="../ctrlProps/ctrlProp564.xml"/><Relationship Id="rId573" Type="http://schemas.openxmlformats.org/officeDocument/2006/relationships/ctrlProp" Target="../ctrlProps/ctrlProp606.xml"/><Relationship Id="rId629" Type="http://schemas.openxmlformats.org/officeDocument/2006/relationships/ctrlProp" Target="../ctrlProps/ctrlProp662.xml"/><Relationship Id="rId170" Type="http://schemas.openxmlformats.org/officeDocument/2006/relationships/ctrlProp" Target="../ctrlProps/ctrlProp203.xml"/><Relationship Id="rId226" Type="http://schemas.openxmlformats.org/officeDocument/2006/relationships/ctrlProp" Target="../ctrlProps/ctrlProp259.xml"/><Relationship Id="rId433" Type="http://schemas.openxmlformats.org/officeDocument/2006/relationships/ctrlProp" Target="../ctrlProps/ctrlProp466.xml"/><Relationship Id="rId268" Type="http://schemas.openxmlformats.org/officeDocument/2006/relationships/ctrlProp" Target="../ctrlProps/ctrlProp301.xml"/><Relationship Id="rId475" Type="http://schemas.openxmlformats.org/officeDocument/2006/relationships/ctrlProp" Target="../ctrlProps/ctrlProp508.xml"/><Relationship Id="rId640" Type="http://schemas.openxmlformats.org/officeDocument/2006/relationships/ctrlProp" Target="../ctrlProps/ctrlProp673.xml"/><Relationship Id="rId682" Type="http://schemas.openxmlformats.org/officeDocument/2006/relationships/ctrlProp" Target="../ctrlProps/ctrlProp715.xml"/><Relationship Id="rId738" Type="http://schemas.openxmlformats.org/officeDocument/2006/relationships/ctrlProp" Target="../ctrlProps/ctrlProp771.xml"/><Relationship Id="rId32" Type="http://schemas.openxmlformats.org/officeDocument/2006/relationships/ctrlProp" Target="../ctrlProps/ctrlProp65.xml"/><Relationship Id="rId74" Type="http://schemas.openxmlformats.org/officeDocument/2006/relationships/ctrlProp" Target="../ctrlProps/ctrlProp107.xml"/><Relationship Id="rId128" Type="http://schemas.openxmlformats.org/officeDocument/2006/relationships/ctrlProp" Target="../ctrlProps/ctrlProp161.xml"/><Relationship Id="rId335" Type="http://schemas.openxmlformats.org/officeDocument/2006/relationships/ctrlProp" Target="../ctrlProps/ctrlProp368.xml"/><Relationship Id="rId377" Type="http://schemas.openxmlformats.org/officeDocument/2006/relationships/ctrlProp" Target="../ctrlProps/ctrlProp410.xml"/><Relationship Id="rId500" Type="http://schemas.openxmlformats.org/officeDocument/2006/relationships/ctrlProp" Target="../ctrlProps/ctrlProp533.xml"/><Relationship Id="rId542" Type="http://schemas.openxmlformats.org/officeDocument/2006/relationships/ctrlProp" Target="../ctrlProps/ctrlProp575.xml"/><Relationship Id="rId584" Type="http://schemas.openxmlformats.org/officeDocument/2006/relationships/ctrlProp" Target="../ctrlProps/ctrlProp617.xml"/><Relationship Id="rId5" Type="http://schemas.openxmlformats.org/officeDocument/2006/relationships/ctrlProp" Target="../ctrlProps/ctrlProp38.xml"/><Relationship Id="rId181" Type="http://schemas.openxmlformats.org/officeDocument/2006/relationships/ctrlProp" Target="../ctrlProps/ctrlProp214.xml"/><Relationship Id="rId237" Type="http://schemas.openxmlformats.org/officeDocument/2006/relationships/ctrlProp" Target="../ctrlProps/ctrlProp270.xml"/><Relationship Id="rId402" Type="http://schemas.openxmlformats.org/officeDocument/2006/relationships/ctrlProp" Target="../ctrlProps/ctrlProp435.xml"/><Relationship Id="rId279" Type="http://schemas.openxmlformats.org/officeDocument/2006/relationships/ctrlProp" Target="../ctrlProps/ctrlProp312.xml"/><Relationship Id="rId444" Type="http://schemas.openxmlformats.org/officeDocument/2006/relationships/ctrlProp" Target="../ctrlProps/ctrlProp477.xml"/><Relationship Id="rId486" Type="http://schemas.openxmlformats.org/officeDocument/2006/relationships/ctrlProp" Target="../ctrlProps/ctrlProp519.xml"/><Relationship Id="rId651" Type="http://schemas.openxmlformats.org/officeDocument/2006/relationships/ctrlProp" Target="../ctrlProps/ctrlProp684.xml"/><Relationship Id="rId693" Type="http://schemas.openxmlformats.org/officeDocument/2006/relationships/ctrlProp" Target="../ctrlProps/ctrlProp726.xml"/><Relationship Id="rId707" Type="http://schemas.openxmlformats.org/officeDocument/2006/relationships/ctrlProp" Target="../ctrlProps/ctrlProp740.xml"/><Relationship Id="rId749" Type="http://schemas.openxmlformats.org/officeDocument/2006/relationships/ctrlProp" Target="../ctrlProps/ctrlProp782.xml"/><Relationship Id="rId43" Type="http://schemas.openxmlformats.org/officeDocument/2006/relationships/ctrlProp" Target="../ctrlProps/ctrlProp76.xml"/><Relationship Id="rId139" Type="http://schemas.openxmlformats.org/officeDocument/2006/relationships/ctrlProp" Target="../ctrlProps/ctrlProp172.xml"/><Relationship Id="rId290" Type="http://schemas.openxmlformats.org/officeDocument/2006/relationships/ctrlProp" Target="../ctrlProps/ctrlProp323.xml"/><Relationship Id="rId304" Type="http://schemas.openxmlformats.org/officeDocument/2006/relationships/ctrlProp" Target="../ctrlProps/ctrlProp337.xml"/><Relationship Id="rId346" Type="http://schemas.openxmlformats.org/officeDocument/2006/relationships/ctrlProp" Target="../ctrlProps/ctrlProp379.xml"/><Relationship Id="rId388" Type="http://schemas.openxmlformats.org/officeDocument/2006/relationships/ctrlProp" Target="../ctrlProps/ctrlProp421.xml"/><Relationship Id="rId511" Type="http://schemas.openxmlformats.org/officeDocument/2006/relationships/ctrlProp" Target="../ctrlProps/ctrlProp544.xml"/><Relationship Id="rId553" Type="http://schemas.openxmlformats.org/officeDocument/2006/relationships/ctrlProp" Target="../ctrlProps/ctrlProp586.xml"/><Relationship Id="rId609" Type="http://schemas.openxmlformats.org/officeDocument/2006/relationships/ctrlProp" Target="../ctrlProps/ctrlProp642.xml"/><Relationship Id="rId85" Type="http://schemas.openxmlformats.org/officeDocument/2006/relationships/ctrlProp" Target="../ctrlProps/ctrlProp118.xml"/><Relationship Id="rId150" Type="http://schemas.openxmlformats.org/officeDocument/2006/relationships/ctrlProp" Target="../ctrlProps/ctrlProp183.xml"/><Relationship Id="rId192" Type="http://schemas.openxmlformats.org/officeDocument/2006/relationships/ctrlProp" Target="../ctrlProps/ctrlProp225.xml"/><Relationship Id="rId206" Type="http://schemas.openxmlformats.org/officeDocument/2006/relationships/ctrlProp" Target="../ctrlProps/ctrlProp239.xml"/><Relationship Id="rId413" Type="http://schemas.openxmlformats.org/officeDocument/2006/relationships/ctrlProp" Target="../ctrlProps/ctrlProp446.xml"/><Relationship Id="rId595" Type="http://schemas.openxmlformats.org/officeDocument/2006/relationships/ctrlProp" Target="../ctrlProps/ctrlProp628.xml"/><Relationship Id="rId248" Type="http://schemas.openxmlformats.org/officeDocument/2006/relationships/ctrlProp" Target="../ctrlProps/ctrlProp281.xml"/><Relationship Id="rId455" Type="http://schemas.openxmlformats.org/officeDocument/2006/relationships/ctrlProp" Target="../ctrlProps/ctrlProp488.xml"/><Relationship Id="rId497" Type="http://schemas.openxmlformats.org/officeDocument/2006/relationships/ctrlProp" Target="../ctrlProps/ctrlProp530.xml"/><Relationship Id="rId620" Type="http://schemas.openxmlformats.org/officeDocument/2006/relationships/ctrlProp" Target="../ctrlProps/ctrlProp653.xml"/><Relationship Id="rId662" Type="http://schemas.openxmlformats.org/officeDocument/2006/relationships/ctrlProp" Target="../ctrlProps/ctrlProp695.xml"/><Relationship Id="rId718" Type="http://schemas.openxmlformats.org/officeDocument/2006/relationships/ctrlProp" Target="../ctrlProps/ctrlProp751.xml"/><Relationship Id="rId12" Type="http://schemas.openxmlformats.org/officeDocument/2006/relationships/ctrlProp" Target="../ctrlProps/ctrlProp45.xml"/><Relationship Id="rId108" Type="http://schemas.openxmlformats.org/officeDocument/2006/relationships/ctrlProp" Target="../ctrlProps/ctrlProp141.xml"/><Relationship Id="rId315" Type="http://schemas.openxmlformats.org/officeDocument/2006/relationships/ctrlProp" Target="../ctrlProps/ctrlProp348.xml"/><Relationship Id="rId357" Type="http://schemas.openxmlformats.org/officeDocument/2006/relationships/ctrlProp" Target="../ctrlProps/ctrlProp390.xml"/><Relationship Id="rId522" Type="http://schemas.openxmlformats.org/officeDocument/2006/relationships/ctrlProp" Target="../ctrlProps/ctrlProp555.xml"/><Relationship Id="rId54" Type="http://schemas.openxmlformats.org/officeDocument/2006/relationships/ctrlProp" Target="../ctrlProps/ctrlProp87.xml"/><Relationship Id="rId96" Type="http://schemas.openxmlformats.org/officeDocument/2006/relationships/ctrlProp" Target="../ctrlProps/ctrlProp129.xml"/><Relationship Id="rId161" Type="http://schemas.openxmlformats.org/officeDocument/2006/relationships/ctrlProp" Target="../ctrlProps/ctrlProp194.xml"/><Relationship Id="rId217" Type="http://schemas.openxmlformats.org/officeDocument/2006/relationships/ctrlProp" Target="../ctrlProps/ctrlProp250.xml"/><Relationship Id="rId399" Type="http://schemas.openxmlformats.org/officeDocument/2006/relationships/ctrlProp" Target="../ctrlProps/ctrlProp432.xml"/><Relationship Id="rId564" Type="http://schemas.openxmlformats.org/officeDocument/2006/relationships/ctrlProp" Target="../ctrlProps/ctrlProp597.xml"/><Relationship Id="rId259" Type="http://schemas.openxmlformats.org/officeDocument/2006/relationships/ctrlProp" Target="../ctrlProps/ctrlProp292.xml"/><Relationship Id="rId424" Type="http://schemas.openxmlformats.org/officeDocument/2006/relationships/ctrlProp" Target="../ctrlProps/ctrlProp457.xml"/><Relationship Id="rId466" Type="http://schemas.openxmlformats.org/officeDocument/2006/relationships/ctrlProp" Target="../ctrlProps/ctrlProp499.xml"/><Relationship Id="rId631" Type="http://schemas.openxmlformats.org/officeDocument/2006/relationships/ctrlProp" Target="../ctrlProps/ctrlProp664.xml"/><Relationship Id="rId673" Type="http://schemas.openxmlformats.org/officeDocument/2006/relationships/ctrlProp" Target="../ctrlProps/ctrlProp706.xml"/><Relationship Id="rId729" Type="http://schemas.openxmlformats.org/officeDocument/2006/relationships/ctrlProp" Target="../ctrlProps/ctrlProp762.xml"/><Relationship Id="rId23" Type="http://schemas.openxmlformats.org/officeDocument/2006/relationships/ctrlProp" Target="../ctrlProps/ctrlProp56.xml"/><Relationship Id="rId119" Type="http://schemas.openxmlformats.org/officeDocument/2006/relationships/ctrlProp" Target="../ctrlProps/ctrlProp152.xml"/><Relationship Id="rId270" Type="http://schemas.openxmlformats.org/officeDocument/2006/relationships/ctrlProp" Target="../ctrlProps/ctrlProp303.xml"/><Relationship Id="rId326" Type="http://schemas.openxmlformats.org/officeDocument/2006/relationships/ctrlProp" Target="../ctrlProps/ctrlProp359.xml"/><Relationship Id="rId533" Type="http://schemas.openxmlformats.org/officeDocument/2006/relationships/ctrlProp" Target="../ctrlProps/ctrlProp566.xml"/><Relationship Id="rId65" Type="http://schemas.openxmlformats.org/officeDocument/2006/relationships/ctrlProp" Target="../ctrlProps/ctrlProp98.xml"/><Relationship Id="rId130" Type="http://schemas.openxmlformats.org/officeDocument/2006/relationships/ctrlProp" Target="../ctrlProps/ctrlProp163.xml"/><Relationship Id="rId368" Type="http://schemas.openxmlformats.org/officeDocument/2006/relationships/ctrlProp" Target="../ctrlProps/ctrlProp401.xml"/><Relationship Id="rId575" Type="http://schemas.openxmlformats.org/officeDocument/2006/relationships/ctrlProp" Target="../ctrlProps/ctrlProp608.xml"/><Relationship Id="rId740" Type="http://schemas.openxmlformats.org/officeDocument/2006/relationships/ctrlProp" Target="../ctrlProps/ctrlProp773.xml"/><Relationship Id="rId172" Type="http://schemas.openxmlformats.org/officeDocument/2006/relationships/ctrlProp" Target="../ctrlProps/ctrlProp205.xml"/><Relationship Id="rId228" Type="http://schemas.openxmlformats.org/officeDocument/2006/relationships/ctrlProp" Target="../ctrlProps/ctrlProp261.xml"/><Relationship Id="rId435" Type="http://schemas.openxmlformats.org/officeDocument/2006/relationships/ctrlProp" Target="../ctrlProps/ctrlProp468.xml"/><Relationship Id="rId477" Type="http://schemas.openxmlformats.org/officeDocument/2006/relationships/ctrlProp" Target="../ctrlProps/ctrlProp510.xml"/><Relationship Id="rId600" Type="http://schemas.openxmlformats.org/officeDocument/2006/relationships/ctrlProp" Target="../ctrlProps/ctrlProp633.xml"/><Relationship Id="rId642" Type="http://schemas.openxmlformats.org/officeDocument/2006/relationships/ctrlProp" Target="../ctrlProps/ctrlProp675.xml"/><Relationship Id="rId684" Type="http://schemas.openxmlformats.org/officeDocument/2006/relationships/ctrlProp" Target="../ctrlProps/ctrlProp717.xml"/><Relationship Id="rId281" Type="http://schemas.openxmlformats.org/officeDocument/2006/relationships/ctrlProp" Target="../ctrlProps/ctrlProp314.xml"/><Relationship Id="rId337" Type="http://schemas.openxmlformats.org/officeDocument/2006/relationships/ctrlProp" Target="../ctrlProps/ctrlProp370.xml"/><Relationship Id="rId502" Type="http://schemas.openxmlformats.org/officeDocument/2006/relationships/ctrlProp" Target="../ctrlProps/ctrlProp535.xml"/><Relationship Id="rId34" Type="http://schemas.openxmlformats.org/officeDocument/2006/relationships/ctrlProp" Target="../ctrlProps/ctrlProp67.xml"/><Relationship Id="rId76" Type="http://schemas.openxmlformats.org/officeDocument/2006/relationships/ctrlProp" Target="../ctrlProps/ctrlProp109.xml"/><Relationship Id="rId141" Type="http://schemas.openxmlformats.org/officeDocument/2006/relationships/ctrlProp" Target="../ctrlProps/ctrlProp174.xml"/><Relationship Id="rId379" Type="http://schemas.openxmlformats.org/officeDocument/2006/relationships/ctrlProp" Target="../ctrlProps/ctrlProp412.xml"/><Relationship Id="rId544" Type="http://schemas.openxmlformats.org/officeDocument/2006/relationships/ctrlProp" Target="../ctrlProps/ctrlProp577.xml"/><Relationship Id="rId586" Type="http://schemas.openxmlformats.org/officeDocument/2006/relationships/ctrlProp" Target="../ctrlProps/ctrlProp619.xml"/><Relationship Id="rId751" Type="http://schemas.openxmlformats.org/officeDocument/2006/relationships/ctrlProp" Target="../ctrlProps/ctrlProp784.xml"/><Relationship Id="rId7" Type="http://schemas.openxmlformats.org/officeDocument/2006/relationships/ctrlProp" Target="../ctrlProps/ctrlProp40.xml"/><Relationship Id="rId183" Type="http://schemas.openxmlformats.org/officeDocument/2006/relationships/ctrlProp" Target="../ctrlProps/ctrlProp216.xml"/><Relationship Id="rId239" Type="http://schemas.openxmlformats.org/officeDocument/2006/relationships/ctrlProp" Target="../ctrlProps/ctrlProp272.xml"/><Relationship Id="rId390" Type="http://schemas.openxmlformats.org/officeDocument/2006/relationships/ctrlProp" Target="../ctrlProps/ctrlProp423.xml"/><Relationship Id="rId404" Type="http://schemas.openxmlformats.org/officeDocument/2006/relationships/ctrlProp" Target="../ctrlProps/ctrlProp437.xml"/><Relationship Id="rId446" Type="http://schemas.openxmlformats.org/officeDocument/2006/relationships/ctrlProp" Target="../ctrlProps/ctrlProp479.xml"/><Relationship Id="rId611" Type="http://schemas.openxmlformats.org/officeDocument/2006/relationships/ctrlProp" Target="../ctrlProps/ctrlProp644.xml"/><Relationship Id="rId653" Type="http://schemas.openxmlformats.org/officeDocument/2006/relationships/ctrlProp" Target="../ctrlProps/ctrlProp686.xml"/><Relationship Id="rId250" Type="http://schemas.openxmlformats.org/officeDocument/2006/relationships/ctrlProp" Target="../ctrlProps/ctrlProp283.xml"/><Relationship Id="rId292" Type="http://schemas.openxmlformats.org/officeDocument/2006/relationships/ctrlProp" Target="../ctrlProps/ctrlProp325.xml"/><Relationship Id="rId306" Type="http://schemas.openxmlformats.org/officeDocument/2006/relationships/ctrlProp" Target="../ctrlProps/ctrlProp339.xml"/><Relationship Id="rId488" Type="http://schemas.openxmlformats.org/officeDocument/2006/relationships/ctrlProp" Target="../ctrlProps/ctrlProp521.xml"/><Relationship Id="rId695" Type="http://schemas.openxmlformats.org/officeDocument/2006/relationships/ctrlProp" Target="../ctrlProps/ctrlProp728.xml"/><Relationship Id="rId709" Type="http://schemas.openxmlformats.org/officeDocument/2006/relationships/ctrlProp" Target="../ctrlProps/ctrlProp742.xml"/><Relationship Id="rId45" Type="http://schemas.openxmlformats.org/officeDocument/2006/relationships/ctrlProp" Target="../ctrlProps/ctrlProp78.xml"/><Relationship Id="rId87" Type="http://schemas.openxmlformats.org/officeDocument/2006/relationships/ctrlProp" Target="../ctrlProps/ctrlProp120.xml"/><Relationship Id="rId110" Type="http://schemas.openxmlformats.org/officeDocument/2006/relationships/ctrlProp" Target="../ctrlProps/ctrlProp143.xml"/><Relationship Id="rId348" Type="http://schemas.openxmlformats.org/officeDocument/2006/relationships/ctrlProp" Target="../ctrlProps/ctrlProp381.xml"/><Relationship Id="rId513" Type="http://schemas.openxmlformats.org/officeDocument/2006/relationships/ctrlProp" Target="../ctrlProps/ctrlProp546.xml"/><Relationship Id="rId555" Type="http://schemas.openxmlformats.org/officeDocument/2006/relationships/ctrlProp" Target="../ctrlProps/ctrlProp588.xml"/><Relationship Id="rId597" Type="http://schemas.openxmlformats.org/officeDocument/2006/relationships/ctrlProp" Target="../ctrlProps/ctrlProp630.xml"/><Relationship Id="rId720" Type="http://schemas.openxmlformats.org/officeDocument/2006/relationships/ctrlProp" Target="../ctrlProps/ctrlProp753.xml"/><Relationship Id="rId152" Type="http://schemas.openxmlformats.org/officeDocument/2006/relationships/ctrlProp" Target="../ctrlProps/ctrlProp185.xml"/><Relationship Id="rId194" Type="http://schemas.openxmlformats.org/officeDocument/2006/relationships/ctrlProp" Target="../ctrlProps/ctrlProp227.xml"/><Relationship Id="rId208" Type="http://schemas.openxmlformats.org/officeDocument/2006/relationships/ctrlProp" Target="../ctrlProps/ctrlProp241.xml"/><Relationship Id="rId415" Type="http://schemas.openxmlformats.org/officeDocument/2006/relationships/ctrlProp" Target="../ctrlProps/ctrlProp448.xml"/><Relationship Id="rId457" Type="http://schemas.openxmlformats.org/officeDocument/2006/relationships/ctrlProp" Target="../ctrlProps/ctrlProp490.xml"/><Relationship Id="rId622" Type="http://schemas.openxmlformats.org/officeDocument/2006/relationships/ctrlProp" Target="../ctrlProps/ctrlProp655.xml"/><Relationship Id="rId261" Type="http://schemas.openxmlformats.org/officeDocument/2006/relationships/ctrlProp" Target="../ctrlProps/ctrlProp294.xml"/><Relationship Id="rId499" Type="http://schemas.openxmlformats.org/officeDocument/2006/relationships/ctrlProp" Target="../ctrlProps/ctrlProp532.xml"/><Relationship Id="rId664" Type="http://schemas.openxmlformats.org/officeDocument/2006/relationships/ctrlProp" Target="../ctrlProps/ctrlProp697.xml"/><Relationship Id="rId14" Type="http://schemas.openxmlformats.org/officeDocument/2006/relationships/ctrlProp" Target="../ctrlProps/ctrlProp47.xml"/><Relationship Id="rId56" Type="http://schemas.openxmlformats.org/officeDocument/2006/relationships/ctrlProp" Target="../ctrlProps/ctrlProp89.xml"/><Relationship Id="rId317" Type="http://schemas.openxmlformats.org/officeDocument/2006/relationships/ctrlProp" Target="../ctrlProps/ctrlProp350.xml"/><Relationship Id="rId359" Type="http://schemas.openxmlformats.org/officeDocument/2006/relationships/ctrlProp" Target="../ctrlProps/ctrlProp392.xml"/><Relationship Id="rId524" Type="http://schemas.openxmlformats.org/officeDocument/2006/relationships/ctrlProp" Target="../ctrlProps/ctrlProp557.xml"/><Relationship Id="rId566" Type="http://schemas.openxmlformats.org/officeDocument/2006/relationships/ctrlProp" Target="../ctrlProps/ctrlProp599.xml"/><Relationship Id="rId731" Type="http://schemas.openxmlformats.org/officeDocument/2006/relationships/ctrlProp" Target="../ctrlProps/ctrlProp764.xml"/><Relationship Id="rId98" Type="http://schemas.openxmlformats.org/officeDocument/2006/relationships/ctrlProp" Target="../ctrlProps/ctrlProp131.xml"/><Relationship Id="rId121" Type="http://schemas.openxmlformats.org/officeDocument/2006/relationships/ctrlProp" Target="../ctrlProps/ctrlProp154.xml"/><Relationship Id="rId163" Type="http://schemas.openxmlformats.org/officeDocument/2006/relationships/ctrlProp" Target="../ctrlProps/ctrlProp196.xml"/><Relationship Id="rId219" Type="http://schemas.openxmlformats.org/officeDocument/2006/relationships/ctrlProp" Target="../ctrlProps/ctrlProp252.xml"/><Relationship Id="rId370" Type="http://schemas.openxmlformats.org/officeDocument/2006/relationships/ctrlProp" Target="../ctrlProps/ctrlProp403.xml"/><Relationship Id="rId426" Type="http://schemas.openxmlformats.org/officeDocument/2006/relationships/ctrlProp" Target="../ctrlProps/ctrlProp459.xml"/><Relationship Id="rId633" Type="http://schemas.openxmlformats.org/officeDocument/2006/relationships/ctrlProp" Target="../ctrlProps/ctrlProp666.xml"/><Relationship Id="rId230" Type="http://schemas.openxmlformats.org/officeDocument/2006/relationships/ctrlProp" Target="../ctrlProps/ctrlProp263.xml"/><Relationship Id="rId468" Type="http://schemas.openxmlformats.org/officeDocument/2006/relationships/ctrlProp" Target="../ctrlProps/ctrlProp501.xml"/><Relationship Id="rId675" Type="http://schemas.openxmlformats.org/officeDocument/2006/relationships/ctrlProp" Target="../ctrlProps/ctrlProp708.xml"/><Relationship Id="rId25" Type="http://schemas.openxmlformats.org/officeDocument/2006/relationships/ctrlProp" Target="../ctrlProps/ctrlProp58.xml"/><Relationship Id="rId67" Type="http://schemas.openxmlformats.org/officeDocument/2006/relationships/ctrlProp" Target="../ctrlProps/ctrlProp100.xml"/><Relationship Id="rId272" Type="http://schemas.openxmlformats.org/officeDocument/2006/relationships/ctrlProp" Target="../ctrlProps/ctrlProp305.xml"/><Relationship Id="rId328" Type="http://schemas.openxmlformats.org/officeDocument/2006/relationships/ctrlProp" Target="../ctrlProps/ctrlProp361.xml"/><Relationship Id="rId535" Type="http://schemas.openxmlformats.org/officeDocument/2006/relationships/ctrlProp" Target="../ctrlProps/ctrlProp568.xml"/><Relationship Id="rId577" Type="http://schemas.openxmlformats.org/officeDocument/2006/relationships/ctrlProp" Target="../ctrlProps/ctrlProp610.xml"/><Relationship Id="rId700" Type="http://schemas.openxmlformats.org/officeDocument/2006/relationships/ctrlProp" Target="../ctrlProps/ctrlProp733.xml"/><Relationship Id="rId742" Type="http://schemas.openxmlformats.org/officeDocument/2006/relationships/ctrlProp" Target="../ctrlProps/ctrlProp775.xml"/><Relationship Id="rId132" Type="http://schemas.openxmlformats.org/officeDocument/2006/relationships/ctrlProp" Target="../ctrlProps/ctrlProp165.xml"/><Relationship Id="rId174" Type="http://schemas.openxmlformats.org/officeDocument/2006/relationships/ctrlProp" Target="../ctrlProps/ctrlProp207.xml"/><Relationship Id="rId381" Type="http://schemas.openxmlformats.org/officeDocument/2006/relationships/ctrlProp" Target="../ctrlProps/ctrlProp414.xml"/><Relationship Id="rId602" Type="http://schemas.openxmlformats.org/officeDocument/2006/relationships/ctrlProp" Target="../ctrlProps/ctrlProp635.xml"/><Relationship Id="rId241" Type="http://schemas.openxmlformats.org/officeDocument/2006/relationships/ctrlProp" Target="../ctrlProps/ctrlProp274.xml"/><Relationship Id="rId437" Type="http://schemas.openxmlformats.org/officeDocument/2006/relationships/ctrlProp" Target="../ctrlProps/ctrlProp470.xml"/><Relationship Id="rId479" Type="http://schemas.openxmlformats.org/officeDocument/2006/relationships/ctrlProp" Target="../ctrlProps/ctrlProp512.xml"/><Relationship Id="rId644" Type="http://schemas.openxmlformats.org/officeDocument/2006/relationships/ctrlProp" Target="../ctrlProps/ctrlProp677.xml"/><Relationship Id="rId686" Type="http://schemas.openxmlformats.org/officeDocument/2006/relationships/ctrlProp" Target="../ctrlProps/ctrlProp719.xml"/><Relationship Id="rId36" Type="http://schemas.openxmlformats.org/officeDocument/2006/relationships/ctrlProp" Target="../ctrlProps/ctrlProp69.xml"/><Relationship Id="rId283" Type="http://schemas.openxmlformats.org/officeDocument/2006/relationships/ctrlProp" Target="../ctrlProps/ctrlProp316.xml"/><Relationship Id="rId339" Type="http://schemas.openxmlformats.org/officeDocument/2006/relationships/ctrlProp" Target="../ctrlProps/ctrlProp372.xml"/><Relationship Id="rId490" Type="http://schemas.openxmlformats.org/officeDocument/2006/relationships/ctrlProp" Target="../ctrlProps/ctrlProp523.xml"/><Relationship Id="rId504" Type="http://schemas.openxmlformats.org/officeDocument/2006/relationships/ctrlProp" Target="../ctrlProps/ctrlProp537.xml"/><Relationship Id="rId546" Type="http://schemas.openxmlformats.org/officeDocument/2006/relationships/ctrlProp" Target="../ctrlProps/ctrlProp579.xml"/><Relationship Id="rId711" Type="http://schemas.openxmlformats.org/officeDocument/2006/relationships/ctrlProp" Target="../ctrlProps/ctrlProp744.xml"/><Relationship Id="rId753" Type="http://schemas.openxmlformats.org/officeDocument/2006/relationships/ctrlProp" Target="../ctrlProps/ctrlProp786.xml"/><Relationship Id="rId78" Type="http://schemas.openxmlformats.org/officeDocument/2006/relationships/ctrlProp" Target="../ctrlProps/ctrlProp111.xml"/><Relationship Id="rId101" Type="http://schemas.openxmlformats.org/officeDocument/2006/relationships/ctrlProp" Target="../ctrlProps/ctrlProp134.xml"/><Relationship Id="rId143" Type="http://schemas.openxmlformats.org/officeDocument/2006/relationships/ctrlProp" Target="../ctrlProps/ctrlProp176.xml"/><Relationship Id="rId185" Type="http://schemas.openxmlformats.org/officeDocument/2006/relationships/ctrlProp" Target="../ctrlProps/ctrlProp218.xml"/><Relationship Id="rId350" Type="http://schemas.openxmlformats.org/officeDocument/2006/relationships/ctrlProp" Target="../ctrlProps/ctrlProp383.xml"/><Relationship Id="rId406" Type="http://schemas.openxmlformats.org/officeDocument/2006/relationships/ctrlProp" Target="../ctrlProps/ctrlProp439.xml"/><Relationship Id="rId588" Type="http://schemas.openxmlformats.org/officeDocument/2006/relationships/ctrlProp" Target="../ctrlProps/ctrlProp621.xml"/><Relationship Id="rId9" Type="http://schemas.openxmlformats.org/officeDocument/2006/relationships/ctrlProp" Target="../ctrlProps/ctrlProp42.xml"/><Relationship Id="rId210" Type="http://schemas.openxmlformats.org/officeDocument/2006/relationships/ctrlProp" Target="../ctrlProps/ctrlProp243.xml"/><Relationship Id="rId392" Type="http://schemas.openxmlformats.org/officeDocument/2006/relationships/ctrlProp" Target="../ctrlProps/ctrlProp425.xml"/><Relationship Id="rId448" Type="http://schemas.openxmlformats.org/officeDocument/2006/relationships/ctrlProp" Target="../ctrlProps/ctrlProp481.xml"/><Relationship Id="rId613" Type="http://schemas.openxmlformats.org/officeDocument/2006/relationships/ctrlProp" Target="../ctrlProps/ctrlProp646.xml"/><Relationship Id="rId655" Type="http://schemas.openxmlformats.org/officeDocument/2006/relationships/ctrlProp" Target="../ctrlProps/ctrlProp688.xml"/><Relationship Id="rId697" Type="http://schemas.openxmlformats.org/officeDocument/2006/relationships/ctrlProp" Target="../ctrlProps/ctrlProp730.xml"/><Relationship Id="rId252" Type="http://schemas.openxmlformats.org/officeDocument/2006/relationships/ctrlProp" Target="../ctrlProps/ctrlProp285.xml"/><Relationship Id="rId294" Type="http://schemas.openxmlformats.org/officeDocument/2006/relationships/ctrlProp" Target="../ctrlProps/ctrlProp327.xml"/><Relationship Id="rId308" Type="http://schemas.openxmlformats.org/officeDocument/2006/relationships/ctrlProp" Target="../ctrlProps/ctrlProp341.xml"/><Relationship Id="rId515" Type="http://schemas.openxmlformats.org/officeDocument/2006/relationships/ctrlProp" Target="../ctrlProps/ctrlProp548.xml"/><Relationship Id="rId722" Type="http://schemas.openxmlformats.org/officeDocument/2006/relationships/ctrlProp" Target="../ctrlProps/ctrlProp755.xml"/><Relationship Id="rId47" Type="http://schemas.openxmlformats.org/officeDocument/2006/relationships/ctrlProp" Target="../ctrlProps/ctrlProp80.xml"/><Relationship Id="rId89" Type="http://schemas.openxmlformats.org/officeDocument/2006/relationships/ctrlProp" Target="../ctrlProps/ctrlProp122.xml"/><Relationship Id="rId112" Type="http://schemas.openxmlformats.org/officeDocument/2006/relationships/ctrlProp" Target="../ctrlProps/ctrlProp145.xml"/><Relationship Id="rId154" Type="http://schemas.openxmlformats.org/officeDocument/2006/relationships/ctrlProp" Target="../ctrlProps/ctrlProp187.xml"/><Relationship Id="rId361" Type="http://schemas.openxmlformats.org/officeDocument/2006/relationships/ctrlProp" Target="../ctrlProps/ctrlProp394.xml"/><Relationship Id="rId557" Type="http://schemas.openxmlformats.org/officeDocument/2006/relationships/ctrlProp" Target="../ctrlProps/ctrlProp590.xml"/><Relationship Id="rId599" Type="http://schemas.openxmlformats.org/officeDocument/2006/relationships/ctrlProp" Target="../ctrlProps/ctrlProp632.xml"/><Relationship Id="rId196" Type="http://schemas.openxmlformats.org/officeDocument/2006/relationships/ctrlProp" Target="../ctrlProps/ctrlProp229.xml"/><Relationship Id="rId417" Type="http://schemas.openxmlformats.org/officeDocument/2006/relationships/ctrlProp" Target="../ctrlProps/ctrlProp450.xml"/><Relationship Id="rId459" Type="http://schemas.openxmlformats.org/officeDocument/2006/relationships/ctrlProp" Target="../ctrlProps/ctrlProp492.xml"/><Relationship Id="rId624" Type="http://schemas.openxmlformats.org/officeDocument/2006/relationships/ctrlProp" Target="../ctrlProps/ctrlProp657.xml"/><Relationship Id="rId666" Type="http://schemas.openxmlformats.org/officeDocument/2006/relationships/ctrlProp" Target="../ctrlProps/ctrlProp699.xml"/><Relationship Id="rId16" Type="http://schemas.openxmlformats.org/officeDocument/2006/relationships/ctrlProp" Target="../ctrlProps/ctrlProp49.xml"/><Relationship Id="rId221" Type="http://schemas.openxmlformats.org/officeDocument/2006/relationships/ctrlProp" Target="../ctrlProps/ctrlProp254.xml"/><Relationship Id="rId263" Type="http://schemas.openxmlformats.org/officeDocument/2006/relationships/ctrlProp" Target="../ctrlProps/ctrlProp296.xml"/><Relationship Id="rId319" Type="http://schemas.openxmlformats.org/officeDocument/2006/relationships/ctrlProp" Target="../ctrlProps/ctrlProp352.xml"/><Relationship Id="rId470" Type="http://schemas.openxmlformats.org/officeDocument/2006/relationships/ctrlProp" Target="../ctrlProps/ctrlProp503.xml"/><Relationship Id="rId526" Type="http://schemas.openxmlformats.org/officeDocument/2006/relationships/ctrlProp" Target="../ctrlProps/ctrlProp559.xml"/><Relationship Id="rId58" Type="http://schemas.openxmlformats.org/officeDocument/2006/relationships/ctrlProp" Target="../ctrlProps/ctrlProp91.xml"/><Relationship Id="rId123" Type="http://schemas.openxmlformats.org/officeDocument/2006/relationships/ctrlProp" Target="../ctrlProps/ctrlProp156.xml"/><Relationship Id="rId330" Type="http://schemas.openxmlformats.org/officeDocument/2006/relationships/ctrlProp" Target="../ctrlProps/ctrlProp363.xml"/><Relationship Id="rId568" Type="http://schemas.openxmlformats.org/officeDocument/2006/relationships/ctrlProp" Target="../ctrlProps/ctrlProp601.xml"/><Relationship Id="rId733" Type="http://schemas.openxmlformats.org/officeDocument/2006/relationships/ctrlProp" Target="../ctrlProps/ctrlProp766.xml"/><Relationship Id="rId165" Type="http://schemas.openxmlformats.org/officeDocument/2006/relationships/ctrlProp" Target="../ctrlProps/ctrlProp198.xml"/><Relationship Id="rId372" Type="http://schemas.openxmlformats.org/officeDocument/2006/relationships/ctrlProp" Target="../ctrlProps/ctrlProp405.xml"/><Relationship Id="rId428" Type="http://schemas.openxmlformats.org/officeDocument/2006/relationships/ctrlProp" Target="../ctrlProps/ctrlProp461.xml"/><Relationship Id="rId635" Type="http://schemas.openxmlformats.org/officeDocument/2006/relationships/ctrlProp" Target="../ctrlProps/ctrlProp668.xml"/><Relationship Id="rId677" Type="http://schemas.openxmlformats.org/officeDocument/2006/relationships/ctrlProp" Target="../ctrlProps/ctrlProp710.xml"/><Relationship Id="rId232" Type="http://schemas.openxmlformats.org/officeDocument/2006/relationships/ctrlProp" Target="../ctrlProps/ctrlProp265.xml"/><Relationship Id="rId274" Type="http://schemas.openxmlformats.org/officeDocument/2006/relationships/ctrlProp" Target="../ctrlProps/ctrlProp307.xml"/><Relationship Id="rId481" Type="http://schemas.openxmlformats.org/officeDocument/2006/relationships/ctrlProp" Target="../ctrlProps/ctrlProp514.xml"/><Relationship Id="rId702" Type="http://schemas.openxmlformats.org/officeDocument/2006/relationships/ctrlProp" Target="../ctrlProps/ctrlProp735.xml"/><Relationship Id="rId27" Type="http://schemas.openxmlformats.org/officeDocument/2006/relationships/ctrlProp" Target="../ctrlProps/ctrlProp60.xml"/><Relationship Id="rId69" Type="http://schemas.openxmlformats.org/officeDocument/2006/relationships/ctrlProp" Target="../ctrlProps/ctrlProp102.xml"/><Relationship Id="rId134" Type="http://schemas.openxmlformats.org/officeDocument/2006/relationships/ctrlProp" Target="../ctrlProps/ctrlProp167.xml"/><Relationship Id="rId537" Type="http://schemas.openxmlformats.org/officeDocument/2006/relationships/ctrlProp" Target="../ctrlProps/ctrlProp570.xml"/><Relationship Id="rId579" Type="http://schemas.openxmlformats.org/officeDocument/2006/relationships/ctrlProp" Target="../ctrlProps/ctrlProp612.xml"/><Relationship Id="rId744" Type="http://schemas.openxmlformats.org/officeDocument/2006/relationships/ctrlProp" Target="../ctrlProps/ctrlProp777.xml"/><Relationship Id="rId80" Type="http://schemas.openxmlformats.org/officeDocument/2006/relationships/ctrlProp" Target="../ctrlProps/ctrlProp113.xml"/><Relationship Id="rId176" Type="http://schemas.openxmlformats.org/officeDocument/2006/relationships/ctrlProp" Target="../ctrlProps/ctrlProp209.xml"/><Relationship Id="rId341" Type="http://schemas.openxmlformats.org/officeDocument/2006/relationships/ctrlProp" Target="../ctrlProps/ctrlProp374.xml"/><Relationship Id="rId383" Type="http://schemas.openxmlformats.org/officeDocument/2006/relationships/ctrlProp" Target="../ctrlProps/ctrlProp416.xml"/><Relationship Id="rId439" Type="http://schemas.openxmlformats.org/officeDocument/2006/relationships/ctrlProp" Target="../ctrlProps/ctrlProp472.xml"/><Relationship Id="rId590" Type="http://schemas.openxmlformats.org/officeDocument/2006/relationships/ctrlProp" Target="../ctrlProps/ctrlProp623.xml"/><Relationship Id="rId604" Type="http://schemas.openxmlformats.org/officeDocument/2006/relationships/ctrlProp" Target="../ctrlProps/ctrlProp637.xml"/><Relationship Id="rId646" Type="http://schemas.openxmlformats.org/officeDocument/2006/relationships/ctrlProp" Target="../ctrlProps/ctrlProp679.xml"/><Relationship Id="rId201" Type="http://schemas.openxmlformats.org/officeDocument/2006/relationships/ctrlProp" Target="../ctrlProps/ctrlProp234.xml"/><Relationship Id="rId243" Type="http://schemas.openxmlformats.org/officeDocument/2006/relationships/ctrlProp" Target="../ctrlProps/ctrlProp276.xml"/><Relationship Id="rId285" Type="http://schemas.openxmlformats.org/officeDocument/2006/relationships/ctrlProp" Target="../ctrlProps/ctrlProp318.xml"/><Relationship Id="rId450" Type="http://schemas.openxmlformats.org/officeDocument/2006/relationships/ctrlProp" Target="../ctrlProps/ctrlProp483.xml"/><Relationship Id="rId506" Type="http://schemas.openxmlformats.org/officeDocument/2006/relationships/ctrlProp" Target="../ctrlProps/ctrlProp539.xml"/><Relationship Id="rId688" Type="http://schemas.openxmlformats.org/officeDocument/2006/relationships/ctrlProp" Target="../ctrlProps/ctrlProp721.xml"/><Relationship Id="rId38" Type="http://schemas.openxmlformats.org/officeDocument/2006/relationships/ctrlProp" Target="../ctrlProps/ctrlProp71.xml"/><Relationship Id="rId103" Type="http://schemas.openxmlformats.org/officeDocument/2006/relationships/ctrlProp" Target="../ctrlProps/ctrlProp136.xml"/><Relationship Id="rId310" Type="http://schemas.openxmlformats.org/officeDocument/2006/relationships/ctrlProp" Target="../ctrlProps/ctrlProp343.xml"/><Relationship Id="rId492" Type="http://schemas.openxmlformats.org/officeDocument/2006/relationships/ctrlProp" Target="../ctrlProps/ctrlProp525.xml"/><Relationship Id="rId548" Type="http://schemas.openxmlformats.org/officeDocument/2006/relationships/ctrlProp" Target="../ctrlProps/ctrlProp581.xml"/><Relationship Id="rId713" Type="http://schemas.openxmlformats.org/officeDocument/2006/relationships/ctrlProp" Target="../ctrlProps/ctrlProp746.xml"/><Relationship Id="rId755" Type="http://schemas.openxmlformats.org/officeDocument/2006/relationships/ctrlProp" Target="../ctrlProps/ctrlProp788.xml"/><Relationship Id="rId91" Type="http://schemas.openxmlformats.org/officeDocument/2006/relationships/ctrlProp" Target="../ctrlProps/ctrlProp124.xml"/><Relationship Id="rId145" Type="http://schemas.openxmlformats.org/officeDocument/2006/relationships/ctrlProp" Target="../ctrlProps/ctrlProp178.xml"/><Relationship Id="rId187" Type="http://schemas.openxmlformats.org/officeDocument/2006/relationships/ctrlProp" Target="../ctrlProps/ctrlProp220.xml"/><Relationship Id="rId352" Type="http://schemas.openxmlformats.org/officeDocument/2006/relationships/ctrlProp" Target="../ctrlProps/ctrlProp385.xml"/><Relationship Id="rId394" Type="http://schemas.openxmlformats.org/officeDocument/2006/relationships/ctrlProp" Target="../ctrlProps/ctrlProp427.xml"/><Relationship Id="rId408" Type="http://schemas.openxmlformats.org/officeDocument/2006/relationships/ctrlProp" Target="../ctrlProps/ctrlProp441.xml"/><Relationship Id="rId615" Type="http://schemas.openxmlformats.org/officeDocument/2006/relationships/ctrlProp" Target="../ctrlProps/ctrlProp648.xml"/><Relationship Id="rId212" Type="http://schemas.openxmlformats.org/officeDocument/2006/relationships/ctrlProp" Target="../ctrlProps/ctrlProp245.xml"/><Relationship Id="rId254" Type="http://schemas.openxmlformats.org/officeDocument/2006/relationships/ctrlProp" Target="../ctrlProps/ctrlProp287.xml"/><Relationship Id="rId657" Type="http://schemas.openxmlformats.org/officeDocument/2006/relationships/ctrlProp" Target="../ctrlProps/ctrlProp690.xml"/><Relationship Id="rId699" Type="http://schemas.openxmlformats.org/officeDocument/2006/relationships/ctrlProp" Target="../ctrlProps/ctrlProp732.xml"/><Relationship Id="rId49" Type="http://schemas.openxmlformats.org/officeDocument/2006/relationships/ctrlProp" Target="../ctrlProps/ctrlProp82.xml"/><Relationship Id="rId114" Type="http://schemas.openxmlformats.org/officeDocument/2006/relationships/ctrlProp" Target="../ctrlProps/ctrlProp147.xml"/><Relationship Id="rId296" Type="http://schemas.openxmlformats.org/officeDocument/2006/relationships/ctrlProp" Target="../ctrlProps/ctrlProp329.xml"/><Relationship Id="rId461" Type="http://schemas.openxmlformats.org/officeDocument/2006/relationships/ctrlProp" Target="../ctrlProps/ctrlProp494.xml"/><Relationship Id="rId517" Type="http://schemas.openxmlformats.org/officeDocument/2006/relationships/ctrlProp" Target="../ctrlProps/ctrlProp550.xml"/><Relationship Id="rId559" Type="http://schemas.openxmlformats.org/officeDocument/2006/relationships/ctrlProp" Target="../ctrlProps/ctrlProp592.xml"/><Relationship Id="rId724" Type="http://schemas.openxmlformats.org/officeDocument/2006/relationships/ctrlProp" Target="../ctrlProps/ctrlProp757.xml"/><Relationship Id="rId60" Type="http://schemas.openxmlformats.org/officeDocument/2006/relationships/ctrlProp" Target="../ctrlProps/ctrlProp93.xml"/><Relationship Id="rId156" Type="http://schemas.openxmlformats.org/officeDocument/2006/relationships/ctrlProp" Target="../ctrlProps/ctrlProp189.xml"/><Relationship Id="rId198" Type="http://schemas.openxmlformats.org/officeDocument/2006/relationships/ctrlProp" Target="../ctrlProps/ctrlProp231.xml"/><Relationship Id="rId321" Type="http://schemas.openxmlformats.org/officeDocument/2006/relationships/ctrlProp" Target="../ctrlProps/ctrlProp354.xml"/><Relationship Id="rId363" Type="http://schemas.openxmlformats.org/officeDocument/2006/relationships/ctrlProp" Target="../ctrlProps/ctrlProp396.xml"/><Relationship Id="rId419" Type="http://schemas.openxmlformats.org/officeDocument/2006/relationships/ctrlProp" Target="../ctrlProps/ctrlProp452.xml"/><Relationship Id="rId570" Type="http://schemas.openxmlformats.org/officeDocument/2006/relationships/ctrlProp" Target="../ctrlProps/ctrlProp603.xml"/><Relationship Id="rId626" Type="http://schemas.openxmlformats.org/officeDocument/2006/relationships/ctrlProp" Target="../ctrlProps/ctrlProp659.xml"/><Relationship Id="rId223" Type="http://schemas.openxmlformats.org/officeDocument/2006/relationships/ctrlProp" Target="../ctrlProps/ctrlProp256.xml"/><Relationship Id="rId430" Type="http://schemas.openxmlformats.org/officeDocument/2006/relationships/ctrlProp" Target="../ctrlProps/ctrlProp463.xml"/><Relationship Id="rId668" Type="http://schemas.openxmlformats.org/officeDocument/2006/relationships/ctrlProp" Target="../ctrlProps/ctrlProp701.xml"/><Relationship Id="rId18" Type="http://schemas.openxmlformats.org/officeDocument/2006/relationships/ctrlProp" Target="../ctrlProps/ctrlProp51.xml"/><Relationship Id="rId265" Type="http://schemas.openxmlformats.org/officeDocument/2006/relationships/ctrlProp" Target="../ctrlProps/ctrlProp298.xml"/><Relationship Id="rId472" Type="http://schemas.openxmlformats.org/officeDocument/2006/relationships/ctrlProp" Target="../ctrlProps/ctrlProp505.xml"/><Relationship Id="rId528" Type="http://schemas.openxmlformats.org/officeDocument/2006/relationships/ctrlProp" Target="../ctrlProps/ctrlProp561.xml"/><Relationship Id="rId735" Type="http://schemas.openxmlformats.org/officeDocument/2006/relationships/ctrlProp" Target="../ctrlProps/ctrlProp768.xml"/><Relationship Id="rId125" Type="http://schemas.openxmlformats.org/officeDocument/2006/relationships/ctrlProp" Target="../ctrlProps/ctrlProp158.xml"/><Relationship Id="rId167" Type="http://schemas.openxmlformats.org/officeDocument/2006/relationships/ctrlProp" Target="../ctrlProps/ctrlProp200.xml"/><Relationship Id="rId332" Type="http://schemas.openxmlformats.org/officeDocument/2006/relationships/ctrlProp" Target="../ctrlProps/ctrlProp365.xml"/><Relationship Id="rId374" Type="http://schemas.openxmlformats.org/officeDocument/2006/relationships/ctrlProp" Target="../ctrlProps/ctrlProp407.xml"/><Relationship Id="rId581" Type="http://schemas.openxmlformats.org/officeDocument/2006/relationships/ctrlProp" Target="../ctrlProps/ctrlProp614.xml"/><Relationship Id="rId71" Type="http://schemas.openxmlformats.org/officeDocument/2006/relationships/ctrlProp" Target="../ctrlProps/ctrlProp104.xml"/><Relationship Id="rId234" Type="http://schemas.openxmlformats.org/officeDocument/2006/relationships/ctrlProp" Target="../ctrlProps/ctrlProp267.xml"/><Relationship Id="rId637" Type="http://schemas.openxmlformats.org/officeDocument/2006/relationships/ctrlProp" Target="../ctrlProps/ctrlProp670.xml"/><Relationship Id="rId679" Type="http://schemas.openxmlformats.org/officeDocument/2006/relationships/ctrlProp" Target="../ctrlProps/ctrlProp712.xml"/><Relationship Id="rId2" Type="http://schemas.openxmlformats.org/officeDocument/2006/relationships/drawing" Target="../drawings/drawing2.xml"/><Relationship Id="rId29" Type="http://schemas.openxmlformats.org/officeDocument/2006/relationships/ctrlProp" Target="../ctrlProps/ctrlProp62.xml"/><Relationship Id="rId276" Type="http://schemas.openxmlformats.org/officeDocument/2006/relationships/ctrlProp" Target="../ctrlProps/ctrlProp309.xml"/><Relationship Id="rId441" Type="http://schemas.openxmlformats.org/officeDocument/2006/relationships/ctrlProp" Target="../ctrlProps/ctrlProp474.xml"/><Relationship Id="rId483" Type="http://schemas.openxmlformats.org/officeDocument/2006/relationships/ctrlProp" Target="../ctrlProps/ctrlProp516.xml"/><Relationship Id="rId539" Type="http://schemas.openxmlformats.org/officeDocument/2006/relationships/ctrlProp" Target="../ctrlProps/ctrlProp572.xml"/><Relationship Id="rId690" Type="http://schemas.openxmlformats.org/officeDocument/2006/relationships/ctrlProp" Target="../ctrlProps/ctrlProp723.xml"/><Relationship Id="rId704" Type="http://schemas.openxmlformats.org/officeDocument/2006/relationships/ctrlProp" Target="../ctrlProps/ctrlProp737.xml"/><Relationship Id="rId746" Type="http://schemas.openxmlformats.org/officeDocument/2006/relationships/ctrlProp" Target="../ctrlProps/ctrlProp779.xml"/><Relationship Id="rId40" Type="http://schemas.openxmlformats.org/officeDocument/2006/relationships/ctrlProp" Target="../ctrlProps/ctrlProp73.xml"/><Relationship Id="rId136" Type="http://schemas.openxmlformats.org/officeDocument/2006/relationships/ctrlProp" Target="../ctrlProps/ctrlProp169.xml"/><Relationship Id="rId178" Type="http://schemas.openxmlformats.org/officeDocument/2006/relationships/ctrlProp" Target="../ctrlProps/ctrlProp211.xml"/><Relationship Id="rId301" Type="http://schemas.openxmlformats.org/officeDocument/2006/relationships/ctrlProp" Target="../ctrlProps/ctrlProp334.xml"/><Relationship Id="rId343" Type="http://schemas.openxmlformats.org/officeDocument/2006/relationships/ctrlProp" Target="../ctrlProps/ctrlProp376.xml"/><Relationship Id="rId550" Type="http://schemas.openxmlformats.org/officeDocument/2006/relationships/ctrlProp" Target="../ctrlProps/ctrlProp583.xml"/><Relationship Id="rId82" Type="http://schemas.openxmlformats.org/officeDocument/2006/relationships/ctrlProp" Target="../ctrlProps/ctrlProp115.xml"/><Relationship Id="rId203" Type="http://schemas.openxmlformats.org/officeDocument/2006/relationships/ctrlProp" Target="../ctrlProps/ctrlProp236.xml"/><Relationship Id="rId385" Type="http://schemas.openxmlformats.org/officeDocument/2006/relationships/ctrlProp" Target="../ctrlProps/ctrlProp418.xml"/><Relationship Id="rId592" Type="http://schemas.openxmlformats.org/officeDocument/2006/relationships/ctrlProp" Target="../ctrlProps/ctrlProp625.xml"/><Relationship Id="rId606" Type="http://schemas.openxmlformats.org/officeDocument/2006/relationships/ctrlProp" Target="../ctrlProps/ctrlProp639.xml"/><Relationship Id="rId648" Type="http://schemas.openxmlformats.org/officeDocument/2006/relationships/ctrlProp" Target="../ctrlProps/ctrlProp681.xml"/><Relationship Id="rId245" Type="http://schemas.openxmlformats.org/officeDocument/2006/relationships/ctrlProp" Target="../ctrlProps/ctrlProp278.xml"/><Relationship Id="rId287" Type="http://schemas.openxmlformats.org/officeDocument/2006/relationships/ctrlProp" Target="../ctrlProps/ctrlProp320.xml"/><Relationship Id="rId410" Type="http://schemas.openxmlformats.org/officeDocument/2006/relationships/ctrlProp" Target="../ctrlProps/ctrlProp443.xml"/><Relationship Id="rId452" Type="http://schemas.openxmlformats.org/officeDocument/2006/relationships/ctrlProp" Target="../ctrlProps/ctrlProp485.xml"/><Relationship Id="rId494" Type="http://schemas.openxmlformats.org/officeDocument/2006/relationships/ctrlProp" Target="../ctrlProps/ctrlProp527.xml"/><Relationship Id="rId508" Type="http://schemas.openxmlformats.org/officeDocument/2006/relationships/ctrlProp" Target="../ctrlProps/ctrlProp541.xml"/><Relationship Id="rId715" Type="http://schemas.openxmlformats.org/officeDocument/2006/relationships/ctrlProp" Target="../ctrlProps/ctrlProp748.xml"/><Relationship Id="rId105" Type="http://schemas.openxmlformats.org/officeDocument/2006/relationships/ctrlProp" Target="../ctrlProps/ctrlProp138.xml"/><Relationship Id="rId147" Type="http://schemas.openxmlformats.org/officeDocument/2006/relationships/ctrlProp" Target="../ctrlProps/ctrlProp180.xml"/><Relationship Id="rId312" Type="http://schemas.openxmlformats.org/officeDocument/2006/relationships/ctrlProp" Target="../ctrlProps/ctrlProp345.xml"/><Relationship Id="rId354" Type="http://schemas.openxmlformats.org/officeDocument/2006/relationships/ctrlProp" Target="../ctrlProps/ctrlProp387.xml"/><Relationship Id="rId757" Type="http://schemas.openxmlformats.org/officeDocument/2006/relationships/ctrlProp" Target="../ctrlProps/ctrlProp790.xml"/><Relationship Id="rId51" Type="http://schemas.openxmlformats.org/officeDocument/2006/relationships/ctrlProp" Target="../ctrlProps/ctrlProp84.xml"/><Relationship Id="rId93" Type="http://schemas.openxmlformats.org/officeDocument/2006/relationships/ctrlProp" Target="../ctrlProps/ctrlProp126.xml"/><Relationship Id="rId189" Type="http://schemas.openxmlformats.org/officeDocument/2006/relationships/ctrlProp" Target="../ctrlProps/ctrlProp222.xml"/><Relationship Id="rId396" Type="http://schemas.openxmlformats.org/officeDocument/2006/relationships/ctrlProp" Target="../ctrlProps/ctrlProp429.xml"/><Relationship Id="rId561" Type="http://schemas.openxmlformats.org/officeDocument/2006/relationships/ctrlProp" Target="../ctrlProps/ctrlProp594.xml"/><Relationship Id="rId617" Type="http://schemas.openxmlformats.org/officeDocument/2006/relationships/ctrlProp" Target="../ctrlProps/ctrlProp650.xml"/><Relationship Id="rId659" Type="http://schemas.openxmlformats.org/officeDocument/2006/relationships/ctrlProp" Target="../ctrlProps/ctrlProp692.xml"/><Relationship Id="rId214" Type="http://schemas.openxmlformats.org/officeDocument/2006/relationships/ctrlProp" Target="../ctrlProps/ctrlProp247.xml"/><Relationship Id="rId256" Type="http://schemas.openxmlformats.org/officeDocument/2006/relationships/ctrlProp" Target="../ctrlProps/ctrlProp289.xml"/><Relationship Id="rId298" Type="http://schemas.openxmlformats.org/officeDocument/2006/relationships/ctrlProp" Target="../ctrlProps/ctrlProp331.xml"/><Relationship Id="rId421" Type="http://schemas.openxmlformats.org/officeDocument/2006/relationships/ctrlProp" Target="../ctrlProps/ctrlProp454.xml"/><Relationship Id="rId463" Type="http://schemas.openxmlformats.org/officeDocument/2006/relationships/ctrlProp" Target="../ctrlProps/ctrlProp496.xml"/><Relationship Id="rId519" Type="http://schemas.openxmlformats.org/officeDocument/2006/relationships/ctrlProp" Target="../ctrlProps/ctrlProp552.xml"/><Relationship Id="rId670" Type="http://schemas.openxmlformats.org/officeDocument/2006/relationships/ctrlProp" Target="../ctrlProps/ctrlProp703.xml"/><Relationship Id="rId116" Type="http://schemas.openxmlformats.org/officeDocument/2006/relationships/ctrlProp" Target="../ctrlProps/ctrlProp149.xml"/><Relationship Id="rId158" Type="http://schemas.openxmlformats.org/officeDocument/2006/relationships/ctrlProp" Target="../ctrlProps/ctrlProp191.xml"/><Relationship Id="rId323" Type="http://schemas.openxmlformats.org/officeDocument/2006/relationships/ctrlProp" Target="../ctrlProps/ctrlProp356.xml"/><Relationship Id="rId530" Type="http://schemas.openxmlformats.org/officeDocument/2006/relationships/ctrlProp" Target="../ctrlProps/ctrlProp563.xml"/><Relationship Id="rId726" Type="http://schemas.openxmlformats.org/officeDocument/2006/relationships/ctrlProp" Target="../ctrlProps/ctrlProp759.xml"/><Relationship Id="rId20" Type="http://schemas.openxmlformats.org/officeDocument/2006/relationships/ctrlProp" Target="../ctrlProps/ctrlProp53.xml"/><Relationship Id="rId62" Type="http://schemas.openxmlformats.org/officeDocument/2006/relationships/ctrlProp" Target="../ctrlProps/ctrlProp95.xml"/><Relationship Id="rId365" Type="http://schemas.openxmlformats.org/officeDocument/2006/relationships/ctrlProp" Target="../ctrlProps/ctrlProp398.xml"/><Relationship Id="rId572" Type="http://schemas.openxmlformats.org/officeDocument/2006/relationships/ctrlProp" Target="../ctrlProps/ctrlProp605.xml"/><Relationship Id="rId628" Type="http://schemas.openxmlformats.org/officeDocument/2006/relationships/ctrlProp" Target="../ctrlProps/ctrlProp661.xml"/><Relationship Id="rId225" Type="http://schemas.openxmlformats.org/officeDocument/2006/relationships/ctrlProp" Target="../ctrlProps/ctrlProp258.xml"/><Relationship Id="rId267" Type="http://schemas.openxmlformats.org/officeDocument/2006/relationships/ctrlProp" Target="../ctrlProps/ctrlProp300.xml"/><Relationship Id="rId432" Type="http://schemas.openxmlformats.org/officeDocument/2006/relationships/ctrlProp" Target="../ctrlProps/ctrlProp465.xml"/><Relationship Id="rId474" Type="http://schemas.openxmlformats.org/officeDocument/2006/relationships/ctrlProp" Target="../ctrlProps/ctrlProp507.xml"/><Relationship Id="rId127" Type="http://schemas.openxmlformats.org/officeDocument/2006/relationships/ctrlProp" Target="../ctrlProps/ctrlProp160.xml"/><Relationship Id="rId681" Type="http://schemas.openxmlformats.org/officeDocument/2006/relationships/ctrlProp" Target="../ctrlProps/ctrlProp714.xml"/><Relationship Id="rId737" Type="http://schemas.openxmlformats.org/officeDocument/2006/relationships/ctrlProp" Target="../ctrlProps/ctrlProp770.xml"/><Relationship Id="rId31" Type="http://schemas.openxmlformats.org/officeDocument/2006/relationships/ctrlProp" Target="../ctrlProps/ctrlProp64.xml"/><Relationship Id="rId73" Type="http://schemas.openxmlformats.org/officeDocument/2006/relationships/ctrlProp" Target="../ctrlProps/ctrlProp106.xml"/><Relationship Id="rId169" Type="http://schemas.openxmlformats.org/officeDocument/2006/relationships/ctrlProp" Target="../ctrlProps/ctrlProp202.xml"/><Relationship Id="rId334" Type="http://schemas.openxmlformats.org/officeDocument/2006/relationships/ctrlProp" Target="../ctrlProps/ctrlProp367.xml"/><Relationship Id="rId376" Type="http://schemas.openxmlformats.org/officeDocument/2006/relationships/ctrlProp" Target="../ctrlProps/ctrlProp409.xml"/><Relationship Id="rId541" Type="http://schemas.openxmlformats.org/officeDocument/2006/relationships/ctrlProp" Target="../ctrlProps/ctrlProp574.xml"/><Relationship Id="rId583" Type="http://schemas.openxmlformats.org/officeDocument/2006/relationships/ctrlProp" Target="../ctrlProps/ctrlProp616.xml"/><Relationship Id="rId639" Type="http://schemas.openxmlformats.org/officeDocument/2006/relationships/ctrlProp" Target="../ctrlProps/ctrlProp672.xml"/><Relationship Id="rId4" Type="http://schemas.openxmlformats.org/officeDocument/2006/relationships/ctrlProp" Target="../ctrlProps/ctrlProp37.xml"/><Relationship Id="rId180" Type="http://schemas.openxmlformats.org/officeDocument/2006/relationships/ctrlProp" Target="../ctrlProps/ctrlProp213.xml"/><Relationship Id="rId215" Type="http://schemas.openxmlformats.org/officeDocument/2006/relationships/ctrlProp" Target="../ctrlProps/ctrlProp248.xml"/><Relationship Id="rId236" Type="http://schemas.openxmlformats.org/officeDocument/2006/relationships/ctrlProp" Target="../ctrlProps/ctrlProp269.xml"/><Relationship Id="rId257" Type="http://schemas.openxmlformats.org/officeDocument/2006/relationships/ctrlProp" Target="../ctrlProps/ctrlProp290.xml"/><Relationship Id="rId278" Type="http://schemas.openxmlformats.org/officeDocument/2006/relationships/ctrlProp" Target="../ctrlProps/ctrlProp311.xml"/><Relationship Id="rId401" Type="http://schemas.openxmlformats.org/officeDocument/2006/relationships/ctrlProp" Target="../ctrlProps/ctrlProp434.xml"/><Relationship Id="rId422" Type="http://schemas.openxmlformats.org/officeDocument/2006/relationships/ctrlProp" Target="../ctrlProps/ctrlProp455.xml"/><Relationship Id="rId443" Type="http://schemas.openxmlformats.org/officeDocument/2006/relationships/ctrlProp" Target="../ctrlProps/ctrlProp476.xml"/><Relationship Id="rId464" Type="http://schemas.openxmlformats.org/officeDocument/2006/relationships/ctrlProp" Target="../ctrlProps/ctrlProp497.xml"/><Relationship Id="rId650" Type="http://schemas.openxmlformats.org/officeDocument/2006/relationships/ctrlProp" Target="../ctrlProps/ctrlProp683.xml"/><Relationship Id="rId303" Type="http://schemas.openxmlformats.org/officeDocument/2006/relationships/ctrlProp" Target="../ctrlProps/ctrlProp336.xml"/><Relationship Id="rId485" Type="http://schemas.openxmlformats.org/officeDocument/2006/relationships/ctrlProp" Target="../ctrlProps/ctrlProp518.xml"/><Relationship Id="rId692" Type="http://schemas.openxmlformats.org/officeDocument/2006/relationships/ctrlProp" Target="../ctrlProps/ctrlProp725.xml"/><Relationship Id="rId706" Type="http://schemas.openxmlformats.org/officeDocument/2006/relationships/ctrlProp" Target="../ctrlProps/ctrlProp739.xml"/><Relationship Id="rId748" Type="http://schemas.openxmlformats.org/officeDocument/2006/relationships/ctrlProp" Target="../ctrlProps/ctrlProp781.xml"/><Relationship Id="rId42" Type="http://schemas.openxmlformats.org/officeDocument/2006/relationships/ctrlProp" Target="../ctrlProps/ctrlProp75.xml"/><Relationship Id="rId84" Type="http://schemas.openxmlformats.org/officeDocument/2006/relationships/ctrlProp" Target="../ctrlProps/ctrlProp117.xml"/><Relationship Id="rId138" Type="http://schemas.openxmlformats.org/officeDocument/2006/relationships/ctrlProp" Target="../ctrlProps/ctrlProp171.xml"/><Relationship Id="rId345" Type="http://schemas.openxmlformats.org/officeDocument/2006/relationships/ctrlProp" Target="../ctrlProps/ctrlProp378.xml"/><Relationship Id="rId387" Type="http://schemas.openxmlformats.org/officeDocument/2006/relationships/ctrlProp" Target="../ctrlProps/ctrlProp420.xml"/><Relationship Id="rId510" Type="http://schemas.openxmlformats.org/officeDocument/2006/relationships/ctrlProp" Target="../ctrlProps/ctrlProp543.xml"/><Relationship Id="rId552" Type="http://schemas.openxmlformats.org/officeDocument/2006/relationships/ctrlProp" Target="../ctrlProps/ctrlProp585.xml"/><Relationship Id="rId594" Type="http://schemas.openxmlformats.org/officeDocument/2006/relationships/ctrlProp" Target="../ctrlProps/ctrlProp627.xml"/><Relationship Id="rId608" Type="http://schemas.openxmlformats.org/officeDocument/2006/relationships/ctrlProp" Target="../ctrlProps/ctrlProp641.xml"/><Relationship Id="rId191" Type="http://schemas.openxmlformats.org/officeDocument/2006/relationships/ctrlProp" Target="../ctrlProps/ctrlProp224.xml"/><Relationship Id="rId205" Type="http://schemas.openxmlformats.org/officeDocument/2006/relationships/ctrlProp" Target="../ctrlProps/ctrlProp238.xml"/><Relationship Id="rId247" Type="http://schemas.openxmlformats.org/officeDocument/2006/relationships/ctrlProp" Target="../ctrlProps/ctrlProp280.xml"/><Relationship Id="rId412" Type="http://schemas.openxmlformats.org/officeDocument/2006/relationships/ctrlProp" Target="../ctrlProps/ctrlProp445.xml"/><Relationship Id="rId107" Type="http://schemas.openxmlformats.org/officeDocument/2006/relationships/ctrlProp" Target="../ctrlProps/ctrlProp140.xml"/><Relationship Id="rId289" Type="http://schemas.openxmlformats.org/officeDocument/2006/relationships/ctrlProp" Target="../ctrlProps/ctrlProp322.xml"/><Relationship Id="rId454" Type="http://schemas.openxmlformats.org/officeDocument/2006/relationships/ctrlProp" Target="../ctrlProps/ctrlProp487.xml"/><Relationship Id="rId496" Type="http://schemas.openxmlformats.org/officeDocument/2006/relationships/ctrlProp" Target="../ctrlProps/ctrlProp529.xml"/><Relationship Id="rId661" Type="http://schemas.openxmlformats.org/officeDocument/2006/relationships/ctrlProp" Target="../ctrlProps/ctrlProp694.xml"/><Relationship Id="rId717" Type="http://schemas.openxmlformats.org/officeDocument/2006/relationships/ctrlProp" Target="../ctrlProps/ctrlProp750.xml"/><Relationship Id="rId759" Type="http://schemas.openxmlformats.org/officeDocument/2006/relationships/ctrlProp" Target="../ctrlProps/ctrlProp792.xml"/><Relationship Id="rId11" Type="http://schemas.openxmlformats.org/officeDocument/2006/relationships/ctrlProp" Target="../ctrlProps/ctrlProp44.xml"/><Relationship Id="rId53" Type="http://schemas.openxmlformats.org/officeDocument/2006/relationships/ctrlProp" Target="../ctrlProps/ctrlProp86.xml"/><Relationship Id="rId149" Type="http://schemas.openxmlformats.org/officeDocument/2006/relationships/ctrlProp" Target="../ctrlProps/ctrlProp182.xml"/><Relationship Id="rId314" Type="http://schemas.openxmlformats.org/officeDocument/2006/relationships/ctrlProp" Target="../ctrlProps/ctrlProp347.xml"/><Relationship Id="rId356" Type="http://schemas.openxmlformats.org/officeDocument/2006/relationships/ctrlProp" Target="../ctrlProps/ctrlProp389.xml"/><Relationship Id="rId398" Type="http://schemas.openxmlformats.org/officeDocument/2006/relationships/ctrlProp" Target="../ctrlProps/ctrlProp431.xml"/><Relationship Id="rId521" Type="http://schemas.openxmlformats.org/officeDocument/2006/relationships/ctrlProp" Target="../ctrlProps/ctrlProp554.xml"/><Relationship Id="rId563" Type="http://schemas.openxmlformats.org/officeDocument/2006/relationships/ctrlProp" Target="../ctrlProps/ctrlProp596.xml"/><Relationship Id="rId619" Type="http://schemas.openxmlformats.org/officeDocument/2006/relationships/ctrlProp" Target="../ctrlProps/ctrlProp652.xml"/><Relationship Id="rId95" Type="http://schemas.openxmlformats.org/officeDocument/2006/relationships/ctrlProp" Target="../ctrlProps/ctrlProp128.xml"/><Relationship Id="rId160" Type="http://schemas.openxmlformats.org/officeDocument/2006/relationships/ctrlProp" Target="../ctrlProps/ctrlProp193.xml"/><Relationship Id="rId216" Type="http://schemas.openxmlformats.org/officeDocument/2006/relationships/ctrlProp" Target="../ctrlProps/ctrlProp249.xml"/><Relationship Id="rId423" Type="http://schemas.openxmlformats.org/officeDocument/2006/relationships/ctrlProp" Target="../ctrlProps/ctrlProp456.xml"/><Relationship Id="rId258" Type="http://schemas.openxmlformats.org/officeDocument/2006/relationships/ctrlProp" Target="../ctrlProps/ctrlProp291.xml"/><Relationship Id="rId465" Type="http://schemas.openxmlformats.org/officeDocument/2006/relationships/ctrlProp" Target="../ctrlProps/ctrlProp498.xml"/><Relationship Id="rId630" Type="http://schemas.openxmlformats.org/officeDocument/2006/relationships/ctrlProp" Target="../ctrlProps/ctrlProp663.xml"/><Relationship Id="rId672" Type="http://schemas.openxmlformats.org/officeDocument/2006/relationships/ctrlProp" Target="../ctrlProps/ctrlProp705.xml"/><Relationship Id="rId728" Type="http://schemas.openxmlformats.org/officeDocument/2006/relationships/ctrlProp" Target="../ctrlProps/ctrlProp761.xml"/><Relationship Id="rId22" Type="http://schemas.openxmlformats.org/officeDocument/2006/relationships/ctrlProp" Target="../ctrlProps/ctrlProp55.xml"/><Relationship Id="rId64" Type="http://schemas.openxmlformats.org/officeDocument/2006/relationships/ctrlProp" Target="../ctrlProps/ctrlProp97.xml"/><Relationship Id="rId118" Type="http://schemas.openxmlformats.org/officeDocument/2006/relationships/ctrlProp" Target="../ctrlProps/ctrlProp151.xml"/><Relationship Id="rId325" Type="http://schemas.openxmlformats.org/officeDocument/2006/relationships/ctrlProp" Target="../ctrlProps/ctrlProp358.xml"/><Relationship Id="rId367" Type="http://schemas.openxmlformats.org/officeDocument/2006/relationships/ctrlProp" Target="../ctrlProps/ctrlProp400.xml"/><Relationship Id="rId532" Type="http://schemas.openxmlformats.org/officeDocument/2006/relationships/ctrlProp" Target="../ctrlProps/ctrlProp565.xml"/><Relationship Id="rId574" Type="http://schemas.openxmlformats.org/officeDocument/2006/relationships/ctrlProp" Target="../ctrlProps/ctrlProp607.xml"/><Relationship Id="rId171" Type="http://schemas.openxmlformats.org/officeDocument/2006/relationships/ctrlProp" Target="../ctrlProps/ctrlProp204.xml"/><Relationship Id="rId227" Type="http://schemas.openxmlformats.org/officeDocument/2006/relationships/ctrlProp" Target="../ctrlProps/ctrlProp260.xml"/><Relationship Id="rId269" Type="http://schemas.openxmlformats.org/officeDocument/2006/relationships/ctrlProp" Target="../ctrlProps/ctrlProp302.xml"/><Relationship Id="rId434" Type="http://schemas.openxmlformats.org/officeDocument/2006/relationships/ctrlProp" Target="../ctrlProps/ctrlProp467.xml"/><Relationship Id="rId476" Type="http://schemas.openxmlformats.org/officeDocument/2006/relationships/ctrlProp" Target="../ctrlProps/ctrlProp509.xml"/><Relationship Id="rId641" Type="http://schemas.openxmlformats.org/officeDocument/2006/relationships/ctrlProp" Target="../ctrlProps/ctrlProp674.xml"/><Relationship Id="rId683" Type="http://schemas.openxmlformats.org/officeDocument/2006/relationships/ctrlProp" Target="../ctrlProps/ctrlProp716.xml"/><Relationship Id="rId739" Type="http://schemas.openxmlformats.org/officeDocument/2006/relationships/ctrlProp" Target="../ctrlProps/ctrlProp772.xml"/><Relationship Id="rId33" Type="http://schemas.openxmlformats.org/officeDocument/2006/relationships/ctrlProp" Target="../ctrlProps/ctrlProp66.xml"/><Relationship Id="rId129" Type="http://schemas.openxmlformats.org/officeDocument/2006/relationships/ctrlProp" Target="../ctrlProps/ctrlProp162.xml"/><Relationship Id="rId280" Type="http://schemas.openxmlformats.org/officeDocument/2006/relationships/ctrlProp" Target="../ctrlProps/ctrlProp313.xml"/><Relationship Id="rId336" Type="http://schemas.openxmlformats.org/officeDocument/2006/relationships/ctrlProp" Target="../ctrlProps/ctrlProp369.xml"/><Relationship Id="rId501" Type="http://schemas.openxmlformats.org/officeDocument/2006/relationships/ctrlProp" Target="../ctrlProps/ctrlProp534.xml"/><Relationship Id="rId543" Type="http://schemas.openxmlformats.org/officeDocument/2006/relationships/ctrlProp" Target="../ctrlProps/ctrlProp576.xml"/><Relationship Id="rId75" Type="http://schemas.openxmlformats.org/officeDocument/2006/relationships/ctrlProp" Target="../ctrlProps/ctrlProp108.xml"/><Relationship Id="rId140" Type="http://schemas.openxmlformats.org/officeDocument/2006/relationships/ctrlProp" Target="../ctrlProps/ctrlProp173.xml"/><Relationship Id="rId182" Type="http://schemas.openxmlformats.org/officeDocument/2006/relationships/ctrlProp" Target="../ctrlProps/ctrlProp215.xml"/><Relationship Id="rId378" Type="http://schemas.openxmlformats.org/officeDocument/2006/relationships/ctrlProp" Target="../ctrlProps/ctrlProp411.xml"/><Relationship Id="rId403" Type="http://schemas.openxmlformats.org/officeDocument/2006/relationships/ctrlProp" Target="../ctrlProps/ctrlProp436.xml"/><Relationship Id="rId585" Type="http://schemas.openxmlformats.org/officeDocument/2006/relationships/ctrlProp" Target="../ctrlProps/ctrlProp618.xml"/><Relationship Id="rId750" Type="http://schemas.openxmlformats.org/officeDocument/2006/relationships/ctrlProp" Target="../ctrlProps/ctrlProp783.xml"/><Relationship Id="rId6" Type="http://schemas.openxmlformats.org/officeDocument/2006/relationships/ctrlProp" Target="../ctrlProps/ctrlProp39.xml"/><Relationship Id="rId238" Type="http://schemas.openxmlformats.org/officeDocument/2006/relationships/ctrlProp" Target="../ctrlProps/ctrlProp271.xml"/><Relationship Id="rId445" Type="http://schemas.openxmlformats.org/officeDocument/2006/relationships/ctrlProp" Target="../ctrlProps/ctrlProp478.xml"/><Relationship Id="rId487" Type="http://schemas.openxmlformats.org/officeDocument/2006/relationships/ctrlProp" Target="../ctrlProps/ctrlProp520.xml"/><Relationship Id="rId610" Type="http://schemas.openxmlformats.org/officeDocument/2006/relationships/ctrlProp" Target="../ctrlProps/ctrlProp643.xml"/><Relationship Id="rId652" Type="http://schemas.openxmlformats.org/officeDocument/2006/relationships/ctrlProp" Target="../ctrlProps/ctrlProp685.xml"/><Relationship Id="rId694" Type="http://schemas.openxmlformats.org/officeDocument/2006/relationships/ctrlProp" Target="../ctrlProps/ctrlProp727.xml"/><Relationship Id="rId708" Type="http://schemas.openxmlformats.org/officeDocument/2006/relationships/ctrlProp" Target="../ctrlProps/ctrlProp741.xml"/><Relationship Id="rId291" Type="http://schemas.openxmlformats.org/officeDocument/2006/relationships/ctrlProp" Target="../ctrlProps/ctrlProp324.xml"/><Relationship Id="rId305" Type="http://schemas.openxmlformats.org/officeDocument/2006/relationships/ctrlProp" Target="../ctrlProps/ctrlProp338.xml"/><Relationship Id="rId347" Type="http://schemas.openxmlformats.org/officeDocument/2006/relationships/ctrlProp" Target="../ctrlProps/ctrlProp380.xml"/><Relationship Id="rId512" Type="http://schemas.openxmlformats.org/officeDocument/2006/relationships/ctrlProp" Target="../ctrlProps/ctrlProp545.xml"/><Relationship Id="rId44" Type="http://schemas.openxmlformats.org/officeDocument/2006/relationships/ctrlProp" Target="../ctrlProps/ctrlProp77.xml"/><Relationship Id="rId86" Type="http://schemas.openxmlformats.org/officeDocument/2006/relationships/ctrlProp" Target="../ctrlProps/ctrlProp119.xml"/><Relationship Id="rId151" Type="http://schemas.openxmlformats.org/officeDocument/2006/relationships/ctrlProp" Target="../ctrlProps/ctrlProp184.xml"/><Relationship Id="rId389" Type="http://schemas.openxmlformats.org/officeDocument/2006/relationships/ctrlProp" Target="../ctrlProps/ctrlProp422.xml"/><Relationship Id="rId554" Type="http://schemas.openxmlformats.org/officeDocument/2006/relationships/ctrlProp" Target="../ctrlProps/ctrlProp587.xml"/><Relationship Id="rId596" Type="http://schemas.openxmlformats.org/officeDocument/2006/relationships/ctrlProp" Target="../ctrlProps/ctrlProp629.xml"/><Relationship Id="rId193" Type="http://schemas.openxmlformats.org/officeDocument/2006/relationships/ctrlProp" Target="../ctrlProps/ctrlProp226.xml"/><Relationship Id="rId207" Type="http://schemas.openxmlformats.org/officeDocument/2006/relationships/ctrlProp" Target="../ctrlProps/ctrlProp240.xml"/><Relationship Id="rId249" Type="http://schemas.openxmlformats.org/officeDocument/2006/relationships/ctrlProp" Target="../ctrlProps/ctrlProp282.xml"/><Relationship Id="rId414" Type="http://schemas.openxmlformats.org/officeDocument/2006/relationships/ctrlProp" Target="../ctrlProps/ctrlProp447.xml"/><Relationship Id="rId456" Type="http://schemas.openxmlformats.org/officeDocument/2006/relationships/ctrlProp" Target="../ctrlProps/ctrlProp489.xml"/><Relationship Id="rId498" Type="http://schemas.openxmlformats.org/officeDocument/2006/relationships/ctrlProp" Target="../ctrlProps/ctrlProp531.xml"/><Relationship Id="rId621" Type="http://schemas.openxmlformats.org/officeDocument/2006/relationships/ctrlProp" Target="../ctrlProps/ctrlProp654.xml"/><Relationship Id="rId663" Type="http://schemas.openxmlformats.org/officeDocument/2006/relationships/ctrlProp" Target="../ctrlProps/ctrlProp696.xml"/><Relationship Id="rId13" Type="http://schemas.openxmlformats.org/officeDocument/2006/relationships/ctrlProp" Target="../ctrlProps/ctrlProp46.xml"/><Relationship Id="rId109" Type="http://schemas.openxmlformats.org/officeDocument/2006/relationships/ctrlProp" Target="../ctrlProps/ctrlProp142.xml"/><Relationship Id="rId260" Type="http://schemas.openxmlformats.org/officeDocument/2006/relationships/ctrlProp" Target="../ctrlProps/ctrlProp293.xml"/><Relationship Id="rId316" Type="http://schemas.openxmlformats.org/officeDocument/2006/relationships/ctrlProp" Target="../ctrlProps/ctrlProp349.xml"/><Relationship Id="rId523" Type="http://schemas.openxmlformats.org/officeDocument/2006/relationships/ctrlProp" Target="../ctrlProps/ctrlProp556.xml"/><Relationship Id="rId719" Type="http://schemas.openxmlformats.org/officeDocument/2006/relationships/ctrlProp" Target="../ctrlProps/ctrlProp752.xml"/><Relationship Id="rId55" Type="http://schemas.openxmlformats.org/officeDocument/2006/relationships/ctrlProp" Target="../ctrlProps/ctrlProp88.xml"/><Relationship Id="rId97" Type="http://schemas.openxmlformats.org/officeDocument/2006/relationships/ctrlProp" Target="../ctrlProps/ctrlProp130.xml"/><Relationship Id="rId120" Type="http://schemas.openxmlformats.org/officeDocument/2006/relationships/ctrlProp" Target="../ctrlProps/ctrlProp153.xml"/><Relationship Id="rId358" Type="http://schemas.openxmlformats.org/officeDocument/2006/relationships/ctrlProp" Target="../ctrlProps/ctrlProp391.xml"/><Relationship Id="rId565" Type="http://schemas.openxmlformats.org/officeDocument/2006/relationships/ctrlProp" Target="../ctrlProps/ctrlProp598.xml"/><Relationship Id="rId730" Type="http://schemas.openxmlformats.org/officeDocument/2006/relationships/ctrlProp" Target="../ctrlProps/ctrlProp763.xml"/><Relationship Id="rId162" Type="http://schemas.openxmlformats.org/officeDocument/2006/relationships/ctrlProp" Target="../ctrlProps/ctrlProp195.xml"/><Relationship Id="rId218" Type="http://schemas.openxmlformats.org/officeDocument/2006/relationships/ctrlProp" Target="../ctrlProps/ctrlProp251.xml"/><Relationship Id="rId425" Type="http://schemas.openxmlformats.org/officeDocument/2006/relationships/ctrlProp" Target="../ctrlProps/ctrlProp458.xml"/><Relationship Id="rId467" Type="http://schemas.openxmlformats.org/officeDocument/2006/relationships/ctrlProp" Target="../ctrlProps/ctrlProp500.xml"/><Relationship Id="rId632" Type="http://schemas.openxmlformats.org/officeDocument/2006/relationships/ctrlProp" Target="../ctrlProps/ctrlProp665.xml"/><Relationship Id="rId271" Type="http://schemas.openxmlformats.org/officeDocument/2006/relationships/ctrlProp" Target="../ctrlProps/ctrlProp304.xml"/><Relationship Id="rId674" Type="http://schemas.openxmlformats.org/officeDocument/2006/relationships/ctrlProp" Target="../ctrlProps/ctrlProp707.xml"/><Relationship Id="rId24" Type="http://schemas.openxmlformats.org/officeDocument/2006/relationships/ctrlProp" Target="../ctrlProps/ctrlProp57.xml"/><Relationship Id="rId66" Type="http://schemas.openxmlformats.org/officeDocument/2006/relationships/ctrlProp" Target="../ctrlProps/ctrlProp99.xml"/><Relationship Id="rId131" Type="http://schemas.openxmlformats.org/officeDocument/2006/relationships/ctrlProp" Target="../ctrlProps/ctrlProp164.xml"/><Relationship Id="rId327" Type="http://schemas.openxmlformats.org/officeDocument/2006/relationships/ctrlProp" Target="../ctrlProps/ctrlProp360.xml"/><Relationship Id="rId369" Type="http://schemas.openxmlformats.org/officeDocument/2006/relationships/ctrlProp" Target="../ctrlProps/ctrlProp402.xml"/><Relationship Id="rId534" Type="http://schemas.openxmlformats.org/officeDocument/2006/relationships/ctrlProp" Target="../ctrlProps/ctrlProp567.xml"/><Relationship Id="rId576" Type="http://schemas.openxmlformats.org/officeDocument/2006/relationships/ctrlProp" Target="../ctrlProps/ctrlProp609.xml"/><Relationship Id="rId741" Type="http://schemas.openxmlformats.org/officeDocument/2006/relationships/ctrlProp" Target="../ctrlProps/ctrlProp774.xml"/><Relationship Id="rId173" Type="http://schemas.openxmlformats.org/officeDocument/2006/relationships/ctrlProp" Target="../ctrlProps/ctrlProp206.xml"/><Relationship Id="rId229" Type="http://schemas.openxmlformats.org/officeDocument/2006/relationships/ctrlProp" Target="../ctrlProps/ctrlProp262.xml"/><Relationship Id="rId380" Type="http://schemas.openxmlformats.org/officeDocument/2006/relationships/ctrlProp" Target="../ctrlProps/ctrlProp413.xml"/><Relationship Id="rId436" Type="http://schemas.openxmlformats.org/officeDocument/2006/relationships/ctrlProp" Target="../ctrlProps/ctrlProp469.xml"/><Relationship Id="rId601" Type="http://schemas.openxmlformats.org/officeDocument/2006/relationships/ctrlProp" Target="../ctrlProps/ctrlProp634.xml"/><Relationship Id="rId643" Type="http://schemas.openxmlformats.org/officeDocument/2006/relationships/ctrlProp" Target="../ctrlProps/ctrlProp676.xml"/><Relationship Id="rId240" Type="http://schemas.openxmlformats.org/officeDocument/2006/relationships/ctrlProp" Target="../ctrlProps/ctrlProp273.xml"/><Relationship Id="rId478" Type="http://schemas.openxmlformats.org/officeDocument/2006/relationships/ctrlProp" Target="../ctrlProps/ctrlProp511.xml"/><Relationship Id="rId685" Type="http://schemas.openxmlformats.org/officeDocument/2006/relationships/ctrlProp" Target="../ctrlProps/ctrlProp718.xml"/><Relationship Id="rId35" Type="http://schemas.openxmlformats.org/officeDocument/2006/relationships/ctrlProp" Target="../ctrlProps/ctrlProp68.xml"/><Relationship Id="rId77" Type="http://schemas.openxmlformats.org/officeDocument/2006/relationships/ctrlProp" Target="../ctrlProps/ctrlProp110.xml"/><Relationship Id="rId100" Type="http://schemas.openxmlformats.org/officeDocument/2006/relationships/ctrlProp" Target="../ctrlProps/ctrlProp133.xml"/><Relationship Id="rId282" Type="http://schemas.openxmlformats.org/officeDocument/2006/relationships/ctrlProp" Target="../ctrlProps/ctrlProp315.xml"/><Relationship Id="rId338" Type="http://schemas.openxmlformats.org/officeDocument/2006/relationships/ctrlProp" Target="../ctrlProps/ctrlProp371.xml"/><Relationship Id="rId503" Type="http://schemas.openxmlformats.org/officeDocument/2006/relationships/ctrlProp" Target="../ctrlProps/ctrlProp536.xml"/><Relationship Id="rId545" Type="http://schemas.openxmlformats.org/officeDocument/2006/relationships/ctrlProp" Target="../ctrlProps/ctrlProp578.xml"/><Relationship Id="rId587" Type="http://schemas.openxmlformats.org/officeDocument/2006/relationships/ctrlProp" Target="../ctrlProps/ctrlProp620.xml"/><Relationship Id="rId710" Type="http://schemas.openxmlformats.org/officeDocument/2006/relationships/ctrlProp" Target="../ctrlProps/ctrlProp743.xml"/><Relationship Id="rId752" Type="http://schemas.openxmlformats.org/officeDocument/2006/relationships/ctrlProp" Target="../ctrlProps/ctrlProp785.xml"/><Relationship Id="rId8" Type="http://schemas.openxmlformats.org/officeDocument/2006/relationships/ctrlProp" Target="../ctrlProps/ctrlProp41.xml"/><Relationship Id="rId142" Type="http://schemas.openxmlformats.org/officeDocument/2006/relationships/ctrlProp" Target="../ctrlProps/ctrlProp175.xml"/><Relationship Id="rId184" Type="http://schemas.openxmlformats.org/officeDocument/2006/relationships/ctrlProp" Target="../ctrlProps/ctrlProp217.xml"/><Relationship Id="rId391" Type="http://schemas.openxmlformats.org/officeDocument/2006/relationships/ctrlProp" Target="../ctrlProps/ctrlProp424.xml"/><Relationship Id="rId405" Type="http://schemas.openxmlformats.org/officeDocument/2006/relationships/ctrlProp" Target="../ctrlProps/ctrlProp438.xml"/><Relationship Id="rId447" Type="http://schemas.openxmlformats.org/officeDocument/2006/relationships/ctrlProp" Target="../ctrlProps/ctrlProp480.xml"/><Relationship Id="rId612" Type="http://schemas.openxmlformats.org/officeDocument/2006/relationships/ctrlProp" Target="../ctrlProps/ctrlProp645.xml"/><Relationship Id="rId251" Type="http://schemas.openxmlformats.org/officeDocument/2006/relationships/ctrlProp" Target="../ctrlProps/ctrlProp284.xml"/><Relationship Id="rId489" Type="http://schemas.openxmlformats.org/officeDocument/2006/relationships/ctrlProp" Target="../ctrlProps/ctrlProp522.xml"/><Relationship Id="rId654" Type="http://schemas.openxmlformats.org/officeDocument/2006/relationships/ctrlProp" Target="../ctrlProps/ctrlProp687.xml"/><Relationship Id="rId696" Type="http://schemas.openxmlformats.org/officeDocument/2006/relationships/ctrlProp" Target="../ctrlProps/ctrlProp729.xml"/><Relationship Id="rId46" Type="http://schemas.openxmlformats.org/officeDocument/2006/relationships/ctrlProp" Target="../ctrlProps/ctrlProp79.xml"/><Relationship Id="rId293" Type="http://schemas.openxmlformats.org/officeDocument/2006/relationships/ctrlProp" Target="../ctrlProps/ctrlProp326.xml"/><Relationship Id="rId307" Type="http://schemas.openxmlformats.org/officeDocument/2006/relationships/ctrlProp" Target="../ctrlProps/ctrlProp340.xml"/><Relationship Id="rId349" Type="http://schemas.openxmlformats.org/officeDocument/2006/relationships/ctrlProp" Target="../ctrlProps/ctrlProp382.xml"/><Relationship Id="rId514" Type="http://schemas.openxmlformats.org/officeDocument/2006/relationships/ctrlProp" Target="../ctrlProps/ctrlProp547.xml"/><Relationship Id="rId556" Type="http://schemas.openxmlformats.org/officeDocument/2006/relationships/ctrlProp" Target="../ctrlProps/ctrlProp589.xml"/><Relationship Id="rId721" Type="http://schemas.openxmlformats.org/officeDocument/2006/relationships/ctrlProp" Target="../ctrlProps/ctrlProp754.xml"/><Relationship Id="rId88" Type="http://schemas.openxmlformats.org/officeDocument/2006/relationships/ctrlProp" Target="../ctrlProps/ctrlProp121.xml"/><Relationship Id="rId111" Type="http://schemas.openxmlformats.org/officeDocument/2006/relationships/ctrlProp" Target="../ctrlProps/ctrlProp144.xml"/><Relationship Id="rId153" Type="http://schemas.openxmlformats.org/officeDocument/2006/relationships/ctrlProp" Target="../ctrlProps/ctrlProp186.xml"/><Relationship Id="rId195" Type="http://schemas.openxmlformats.org/officeDocument/2006/relationships/ctrlProp" Target="../ctrlProps/ctrlProp228.xml"/><Relationship Id="rId209" Type="http://schemas.openxmlformats.org/officeDocument/2006/relationships/ctrlProp" Target="../ctrlProps/ctrlProp242.xml"/><Relationship Id="rId360" Type="http://schemas.openxmlformats.org/officeDocument/2006/relationships/ctrlProp" Target="../ctrlProps/ctrlProp393.xml"/><Relationship Id="rId416" Type="http://schemas.openxmlformats.org/officeDocument/2006/relationships/ctrlProp" Target="../ctrlProps/ctrlProp449.xml"/><Relationship Id="rId598" Type="http://schemas.openxmlformats.org/officeDocument/2006/relationships/ctrlProp" Target="../ctrlProps/ctrlProp631.xml"/><Relationship Id="rId220" Type="http://schemas.openxmlformats.org/officeDocument/2006/relationships/ctrlProp" Target="../ctrlProps/ctrlProp253.xml"/><Relationship Id="rId458" Type="http://schemas.openxmlformats.org/officeDocument/2006/relationships/ctrlProp" Target="../ctrlProps/ctrlProp491.xml"/><Relationship Id="rId623" Type="http://schemas.openxmlformats.org/officeDocument/2006/relationships/ctrlProp" Target="../ctrlProps/ctrlProp656.xml"/><Relationship Id="rId665" Type="http://schemas.openxmlformats.org/officeDocument/2006/relationships/ctrlProp" Target="../ctrlProps/ctrlProp698.xml"/><Relationship Id="rId15" Type="http://schemas.openxmlformats.org/officeDocument/2006/relationships/ctrlProp" Target="../ctrlProps/ctrlProp48.xml"/><Relationship Id="rId57" Type="http://schemas.openxmlformats.org/officeDocument/2006/relationships/ctrlProp" Target="../ctrlProps/ctrlProp90.xml"/><Relationship Id="rId262" Type="http://schemas.openxmlformats.org/officeDocument/2006/relationships/ctrlProp" Target="../ctrlProps/ctrlProp295.xml"/><Relationship Id="rId318" Type="http://schemas.openxmlformats.org/officeDocument/2006/relationships/ctrlProp" Target="../ctrlProps/ctrlProp351.xml"/><Relationship Id="rId525" Type="http://schemas.openxmlformats.org/officeDocument/2006/relationships/ctrlProp" Target="../ctrlProps/ctrlProp558.xml"/><Relationship Id="rId567" Type="http://schemas.openxmlformats.org/officeDocument/2006/relationships/ctrlProp" Target="../ctrlProps/ctrlProp600.xml"/><Relationship Id="rId732" Type="http://schemas.openxmlformats.org/officeDocument/2006/relationships/ctrlProp" Target="../ctrlProps/ctrlProp765.xml"/><Relationship Id="rId99" Type="http://schemas.openxmlformats.org/officeDocument/2006/relationships/ctrlProp" Target="../ctrlProps/ctrlProp132.xml"/><Relationship Id="rId122" Type="http://schemas.openxmlformats.org/officeDocument/2006/relationships/ctrlProp" Target="../ctrlProps/ctrlProp155.xml"/><Relationship Id="rId164" Type="http://schemas.openxmlformats.org/officeDocument/2006/relationships/ctrlProp" Target="../ctrlProps/ctrlProp197.xml"/><Relationship Id="rId371" Type="http://schemas.openxmlformats.org/officeDocument/2006/relationships/ctrlProp" Target="../ctrlProps/ctrlProp404.xml"/><Relationship Id="rId427" Type="http://schemas.openxmlformats.org/officeDocument/2006/relationships/ctrlProp" Target="../ctrlProps/ctrlProp460.xml"/><Relationship Id="rId469" Type="http://schemas.openxmlformats.org/officeDocument/2006/relationships/ctrlProp" Target="../ctrlProps/ctrlProp502.xml"/><Relationship Id="rId634" Type="http://schemas.openxmlformats.org/officeDocument/2006/relationships/ctrlProp" Target="../ctrlProps/ctrlProp667.xml"/><Relationship Id="rId676" Type="http://schemas.openxmlformats.org/officeDocument/2006/relationships/ctrlProp" Target="../ctrlProps/ctrlProp709.xml"/><Relationship Id="rId26" Type="http://schemas.openxmlformats.org/officeDocument/2006/relationships/ctrlProp" Target="../ctrlProps/ctrlProp59.xml"/><Relationship Id="rId231" Type="http://schemas.openxmlformats.org/officeDocument/2006/relationships/ctrlProp" Target="../ctrlProps/ctrlProp264.xml"/><Relationship Id="rId273" Type="http://schemas.openxmlformats.org/officeDocument/2006/relationships/ctrlProp" Target="../ctrlProps/ctrlProp306.xml"/><Relationship Id="rId329" Type="http://schemas.openxmlformats.org/officeDocument/2006/relationships/ctrlProp" Target="../ctrlProps/ctrlProp362.xml"/><Relationship Id="rId480" Type="http://schemas.openxmlformats.org/officeDocument/2006/relationships/ctrlProp" Target="../ctrlProps/ctrlProp513.xml"/><Relationship Id="rId536" Type="http://schemas.openxmlformats.org/officeDocument/2006/relationships/ctrlProp" Target="../ctrlProps/ctrlProp569.xml"/><Relationship Id="rId701" Type="http://schemas.openxmlformats.org/officeDocument/2006/relationships/ctrlProp" Target="../ctrlProps/ctrlProp734.xml"/><Relationship Id="rId68" Type="http://schemas.openxmlformats.org/officeDocument/2006/relationships/ctrlProp" Target="../ctrlProps/ctrlProp101.xml"/><Relationship Id="rId133" Type="http://schemas.openxmlformats.org/officeDocument/2006/relationships/ctrlProp" Target="../ctrlProps/ctrlProp166.xml"/><Relationship Id="rId175" Type="http://schemas.openxmlformats.org/officeDocument/2006/relationships/ctrlProp" Target="../ctrlProps/ctrlProp208.xml"/><Relationship Id="rId340" Type="http://schemas.openxmlformats.org/officeDocument/2006/relationships/ctrlProp" Target="../ctrlProps/ctrlProp373.xml"/><Relationship Id="rId578" Type="http://schemas.openxmlformats.org/officeDocument/2006/relationships/ctrlProp" Target="../ctrlProps/ctrlProp611.xml"/><Relationship Id="rId743" Type="http://schemas.openxmlformats.org/officeDocument/2006/relationships/ctrlProp" Target="../ctrlProps/ctrlProp776.xml"/><Relationship Id="rId200" Type="http://schemas.openxmlformats.org/officeDocument/2006/relationships/ctrlProp" Target="../ctrlProps/ctrlProp233.xml"/><Relationship Id="rId382" Type="http://schemas.openxmlformats.org/officeDocument/2006/relationships/ctrlProp" Target="../ctrlProps/ctrlProp415.xml"/><Relationship Id="rId438" Type="http://schemas.openxmlformats.org/officeDocument/2006/relationships/ctrlProp" Target="../ctrlProps/ctrlProp471.xml"/><Relationship Id="rId603" Type="http://schemas.openxmlformats.org/officeDocument/2006/relationships/ctrlProp" Target="../ctrlProps/ctrlProp636.xml"/><Relationship Id="rId645" Type="http://schemas.openxmlformats.org/officeDocument/2006/relationships/ctrlProp" Target="../ctrlProps/ctrlProp678.xml"/><Relationship Id="rId687" Type="http://schemas.openxmlformats.org/officeDocument/2006/relationships/ctrlProp" Target="../ctrlProps/ctrlProp720.xml"/><Relationship Id="rId242" Type="http://schemas.openxmlformats.org/officeDocument/2006/relationships/ctrlProp" Target="../ctrlProps/ctrlProp275.xml"/><Relationship Id="rId284" Type="http://schemas.openxmlformats.org/officeDocument/2006/relationships/ctrlProp" Target="../ctrlProps/ctrlProp317.xml"/><Relationship Id="rId491" Type="http://schemas.openxmlformats.org/officeDocument/2006/relationships/ctrlProp" Target="../ctrlProps/ctrlProp524.xml"/><Relationship Id="rId505" Type="http://schemas.openxmlformats.org/officeDocument/2006/relationships/ctrlProp" Target="../ctrlProps/ctrlProp538.xml"/><Relationship Id="rId712" Type="http://schemas.openxmlformats.org/officeDocument/2006/relationships/ctrlProp" Target="../ctrlProps/ctrlProp745.xml"/><Relationship Id="rId37" Type="http://schemas.openxmlformats.org/officeDocument/2006/relationships/ctrlProp" Target="../ctrlProps/ctrlProp70.xml"/><Relationship Id="rId79" Type="http://schemas.openxmlformats.org/officeDocument/2006/relationships/ctrlProp" Target="../ctrlProps/ctrlProp112.xml"/><Relationship Id="rId102" Type="http://schemas.openxmlformats.org/officeDocument/2006/relationships/ctrlProp" Target="../ctrlProps/ctrlProp135.xml"/><Relationship Id="rId144" Type="http://schemas.openxmlformats.org/officeDocument/2006/relationships/ctrlProp" Target="../ctrlProps/ctrlProp177.xml"/><Relationship Id="rId547" Type="http://schemas.openxmlformats.org/officeDocument/2006/relationships/ctrlProp" Target="../ctrlProps/ctrlProp580.xml"/><Relationship Id="rId589" Type="http://schemas.openxmlformats.org/officeDocument/2006/relationships/ctrlProp" Target="../ctrlProps/ctrlProp622.xml"/><Relationship Id="rId754" Type="http://schemas.openxmlformats.org/officeDocument/2006/relationships/ctrlProp" Target="../ctrlProps/ctrlProp787.xml"/><Relationship Id="rId90" Type="http://schemas.openxmlformats.org/officeDocument/2006/relationships/ctrlProp" Target="../ctrlProps/ctrlProp123.xml"/><Relationship Id="rId186" Type="http://schemas.openxmlformats.org/officeDocument/2006/relationships/ctrlProp" Target="../ctrlProps/ctrlProp219.xml"/><Relationship Id="rId351" Type="http://schemas.openxmlformats.org/officeDocument/2006/relationships/ctrlProp" Target="../ctrlProps/ctrlProp384.xml"/><Relationship Id="rId393" Type="http://schemas.openxmlformats.org/officeDocument/2006/relationships/ctrlProp" Target="../ctrlProps/ctrlProp426.xml"/><Relationship Id="rId407" Type="http://schemas.openxmlformats.org/officeDocument/2006/relationships/ctrlProp" Target="../ctrlProps/ctrlProp440.xml"/><Relationship Id="rId449" Type="http://schemas.openxmlformats.org/officeDocument/2006/relationships/ctrlProp" Target="../ctrlProps/ctrlProp482.xml"/><Relationship Id="rId614" Type="http://schemas.openxmlformats.org/officeDocument/2006/relationships/ctrlProp" Target="../ctrlProps/ctrlProp647.xml"/><Relationship Id="rId656" Type="http://schemas.openxmlformats.org/officeDocument/2006/relationships/ctrlProp" Target="../ctrlProps/ctrlProp689.xml"/><Relationship Id="rId211" Type="http://schemas.openxmlformats.org/officeDocument/2006/relationships/ctrlProp" Target="../ctrlProps/ctrlProp244.xml"/><Relationship Id="rId253" Type="http://schemas.openxmlformats.org/officeDocument/2006/relationships/ctrlProp" Target="../ctrlProps/ctrlProp286.xml"/><Relationship Id="rId295" Type="http://schemas.openxmlformats.org/officeDocument/2006/relationships/ctrlProp" Target="../ctrlProps/ctrlProp328.xml"/><Relationship Id="rId309" Type="http://schemas.openxmlformats.org/officeDocument/2006/relationships/ctrlProp" Target="../ctrlProps/ctrlProp342.xml"/><Relationship Id="rId460" Type="http://schemas.openxmlformats.org/officeDocument/2006/relationships/ctrlProp" Target="../ctrlProps/ctrlProp493.xml"/><Relationship Id="rId516" Type="http://schemas.openxmlformats.org/officeDocument/2006/relationships/ctrlProp" Target="../ctrlProps/ctrlProp549.xml"/><Relationship Id="rId698" Type="http://schemas.openxmlformats.org/officeDocument/2006/relationships/ctrlProp" Target="../ctrlProps/ctrlProp731.xml"/><Relationship Id="rId48" Type="http://schemas.openxmlformats.org/officeDocument/2006/relationships/ctrlProp" Target="../ctrlProps/ctrlProp81.xml"/><Relationship Id="rId113" Type="http://schemas.openxmlformats.org/officeDocument/2006/relationships/ctrlProp" Target="../ctrlProps/ctrlProp146.xml"/><Relationship Id="rId320" Type="http://schemas.openxmlformats.org/officeDocument/2006/relationships/ctrlProp" Target="../ctrlProps/ctrlProp353.xml"/><Relationship Id="rId558" Type="http://schemas.openxmlformats.org/officeDocument/2006/relationships/ctrlProp" Target="../ctrlProps/ctrlProp591.xml"/><Relationship Id="rId723" Type="http://schemas.openxmlformats.org/officeDocument/2006/relationships/ctrlProp" Target="../ctrlProps/ctrlProp756.xml"/><Relationship Id="rId155" Type="http://schemas.openxmlformats.org/officeDocument/2006/relationships/ctrlProp" Target="../ctrlProps/ctrlProp188.xml"/><Relationship Id="rId197" Type="http://schemas.openxmlformats.org/officeDocument/2006/relationships/ctrlProp" Target="../ctrlProps/ctrlProp230.xml"/><Relationship Id="rId362" Type="http://schemas.openxmlformats.org/officeDocument/2006/relationships/ctrlProp" Target="../ctrlProps/ctrlProp395.xml"/><Relationship Id="rId418" Type="http://schemas.openxmlformats.org/officeDocument/2006/relationships/ctrlProp" Target="../ctrlProps/ctrlProp451.xml"/><Relationship Id="rId625" Type="http://schemas.openxmlformats.org/officeDocument/2006/relationships/ctrlProp" Target="../ctrlProps/ctrlProp658.xml"/><Relationship Id="rId222" Type="http://schemas.openxmlformats.org/officeDocument/2006/relationships/ctrlProp" Target="../ctrlProps/ctrlProp255.xml"/><Relationship Id="rId264" Type="http://schemas.openxmlformats.org/officeDocument/2006/relationships/ctrlProp" Target="../ctrlProps/ctrlProp297.xml"/><Relationship Id="rId471" Type="http://schemas.openxmlformats.org/officeDocument/2006/relationships/ctrlProp" Target="../ctrlProps/ctrlProp504.xml"/><Relationship Id="rId667" Type="http://schemas.openxmlformats.org/officeDocument/2006/relationships/ctrlProp" Target="../ctrlProps/ctrlProp700.xml"/><Relationship Id="rId17" Type="http://schemas.openxmlformats.org/officeDocument/2006/relationships/ctrlProp" Target="../ctrlProps/ctrlProp50.xml"/><Relationship Id="rId59" Type="http://schemas.openxmlformats.org/officeDocument/2006/relationships/ctrlProp" Target="../ctrlProps/ctrlProp92.xml"/><Relationship Id="rId124" Type="http://schemas.openxmlformats.org/officeDocument/2006/relationships/ctrlProp" Target="../ctrlProps/ctrlProp157.xml"/><Relationship Id="rId527" Type="http://schemas.openxmlformats.org/officeDocument/2006/relationships/ctrlProp" Target="../ctrlProps/ctrlProp560.xml"/><Relationship Id="rId569" Type="http://schemas.openxmlformats.org/officeDocument/2006/relationships/ctrlProp" Target="../ctrlProps/ctrlProp602.xml"/><Relationship Id="rId734" Type="http://schemas.openxmlformats.org/officeDocument/2006/relationships/ctrlProp" Target="../ctrlProps/ctrlProp767.xml"/><Relationship Id="rId70" Type="http://schemas.openxmlformats.org/officeDocument/2006/relationships/ctrlProp" Target="../ctrlProps/ctrlProp103.xml"/><Relationship Id="rId166" Type="http://schemas.openxmlformats.org/officeDocument/2006/relationships/ctrlProp" Target="../ctrlProps/ctrlProp199.xml"/><Relationship Id="rId331" Type="http://schemas.openxmlformats.org/officeDocument/2006/relationships/ctrlProp" Target="../ctrlProps/ctrlProp364.xml"/><Relationship Id="rId373" Type="http://schemas.openxmlformats.org/officeDocument/2006/relationships/ctrlProp" Target="../ctrlProps/ctrlProp406.xml"/><Relationship Id="rId429" Type="http://schemas.openxmlformats.org/officeDocument/2006/relationships/ctrlProp" Target="../ctrlProps/ctrlProp462.xml"/><Relationship Id="rId580" Type="http://schemas.openxmlformats.org/officeDocument/2006/relationships/ctrlProp" Target="../ctrlProps/ctrlProp613.xml"/><Relationship Id="rId636" Type="http://schemas.openxmlformats.org/officeDocument/2006/relationships/ctrlProp" Target="../ctrlProps/ctrlProp669.xml"/><Relationship Id="rId1" Type="http://schemas.openxmlformats.org/officeDocument/2006/relationships/printerSettings" Target="../printerSettings/printerSettings3.bin"/><Relationship Id="rId233" Type="http://schemas.openxmlformats.org/officeDocument/2006/relationships/ctrlProp" Target="../ctrlProps/ctrlProp266.xml"/><Relationship Id="rId440" Type="http://schemas.openxmlformats.org/officeDocument/2006/relationships/ctrlProp" Target="../ctrlProps/ctrlProp473.xml"/><Relationship Id="rId678" Type="http://schemas.openxmlformats.org/officeDocument/2006/relationships/ctrlProp" Target="../ctrlProps/ctrlProp711.xml"/><Relationship Id="rId28" Type="http://schemas.openxmlformats.org/officeDocument/2006/relationships/ctrlProp" Target="../ctrlProps/ctrlProp61.xml"/><Relationship Id="rId275" Type="http://schemas.openxmlformats.org/officeDocument/2006/relationships/ctrlProp" Target="../ctrlProps/ctrlProp308.xml"/><Relationship Id="rId300" Type="http://schemas.openxmlformats.org/officeDocument/2006/relationships/ctrlProp" Target="../ctrlProps/ctrlProp333.xml"/><Relationship Id="rId482" Type="http://schemas.openxmlformats.org/officeDocument/2006/relationships/ctrlProp" Target="../ctrlProps/ctrlProp515.xml"/><Relationship Id="rId538" Type="http://schemas.openxmlformats.org/officeDocument/2006/relationships/ctrlProp" Target="../ctrlProps/ctrlProp571.xml"/><Relationship Id="rId703" Type="http://schemas.openxmlformats.org/officeDocument/2006/relationships/ctrlProp" Target="../ctrlProps/ctrlProp736.xml"/><Relationship Id="rId745" Type="http://schemas.openxmlformats.org/officeDocument/2006/relationships/ctrlProp" Target="../ctrlProps/ctrlProp778.xml"/><Relationship Id="rId81" Type="http://schemas.openxmlformats.org/officeDocument/2006/relationships/ctrlProp" Target="../ctrlProps/ctrlProp114.xml"/><Relationship Id="rId135" Type="http://schemas.openxmlformats.org/officeDocument/2006/relationships/ctrlProp" Target="../ctrlProps/ctrlProp168.xml"/><Relationship Id="rId177" Type="http://schemas.openxmlformats.org/officeDocument/2006/relationships/ctrlProp" Target="../ctrlProps/ctrlProp210.xml"/><Relationship Id="rId342" Type="http://schemas.openxmlformats.org/officeDocument/2006/relationships/ctrlProp" Target="../ctrlProps/ctrlProp375.xml"/><Relationship Id="rId384" Type="http://schemas.openxmlformats.org/officeDocument/2006/relationships/ctrlProp" Target="../ctrlProps/ctrlProp417.xml"/><Relationship Id="rId591" Type="http://schemas.openxmlformats.org/officeDocument/2006/relationships/ctrlProp" Target="../ctrlProps/ctrlProp624.xml"/><Relationship Id="rId605" Type="http://schemas.openxmlformats.org/officeDocument/2006/relationships/ctrlProp" Target="../ctrlProps/ctrlProp638.xml"/><Relationship Id="rId202" Type="http://schemas.openxmlformats.org/officeDocument/2006/relationships/ctrlProp" Target="../ctrlProps/ctrlProp235.xml"/><Relationship Id="rId244" Type="http://schemas.openxmlformats.org/officeDocument/2006/relationships/ctrlProp" Target="../ctrlProps/ctrlProp277.xml"/><Relationship Id="rId647" Type="http://schemas.openxmlformats.org/officeDocument/2006/relationships/ctrlProp" Target="../ctrlProps/ctrlProp680.xml"/><Relationship Id="rId689" Type="http://schemas.openxmlformats.org/officeDocument/2006/relationships/ctrlProp" Target="../ctrlProps/ctrlProp722.xml"/><Relationship Id="rId39" Type="http://schemas.openxmlformats.org/officeDocument/2006/relationships/ctrlProp" Target="../ctrlProps/ctrlProp72.xml"/><Relationship Id="rId286" Type="http://schemas.openxmlformats.org/officeDocument/2006/relationships/ctrlProp" Target="../ctrlProps/ctrlProp319.xml"/><Relationship Id="rId451" Type="http://schemas.openxmlformats.org/officeDocument/2006/relationships/ctrlProp" Target="../ctrlProps/ctrlProp484.xml"/><Relationship Id="rId493" Type="http://schemas.openxmlformats.org/officeDocument/2006/relationships/ctrlProp" Target="../ctrlProps/ctrlProp526.xml"/><Relationship Id="rId507" Type="http://schemas.openxmlformats.org/officeDocument/2006/relationships/ctrlProp" Target="../ctrlProps/ctrlProp540.xml"/><Relationship Id="rId549" Type="http://schemas.openxmlformats.org/officeDocument/2006/relationships/ctrlProp" Target="../ctrlProps/ctrlProp582.xml"/><Relationship Id="rId714" Type="http://schemas.openxmlformats.org/officeDocument/2006/relationships/ctrlProp" Target="../ctrlProps/ctrlProp747.xml"/><Relationship Id="rId756" Type="http://schemas.openxmlformats.org/officeDocument/2006/relationships/ctrlProp" Target="../ctrlProps/ctrlProp789.xml"/><Relationship Id="rId50" Type="http://schemas.openxmlformats.org/officeDocument/2006/relationships/ctrlProp" Target="../ctrlProps/ctrlProp83.xml"/><Relationship Id="rId104" Type="http://schemas.openxmlformats.org/officeDocument/2006/relationships/ctrlProp" Target="../ctrlProps/ctrlProp137.xml"/><Relationship Id="rId146" Type="http://schemas.openxmlformats.org/officeDocument/2006/relationships/ctrlProp" Target="../ctrlProps/ctrlProp179.xml"/><Relationship Id="rId188" Type="http://schemas.openxmlformats.org/officeDocument/2006/relationships/ctrlProp" Target="../ctrlProps/ctrlProp221.xml"/><Relationship Id="rId311" Type="http://schemas.openxmlformats.org/officeDocument/2006/relationships/ctrlProp" Target="../ctrlProps/ctrlProp344.xml"/><Relationship Id="rId353" Type="http://schemas.openxmlformats.org/officeDocument/2006/relationships/ctrlProp" Target="../ctrlProps/ctrlProp386.xml"/><Relationship Id="rId395" Type="http://schemas.openxmlformats.org/officeDocument/2006/relationships/ctrlProp" Target="../ctrlProps/ctrlProp428.xml"/><Relationship Id="rId409" Type="http://schemas.openxmlformats.org/officeDocument/2006/relationships/ctrlProp" Target="../ctrlProps/ctrlProp442.xml"/><Relationship Id="rId560" Type="http://schemas.openxmlformats.org/officeDocument/2006/relationships/ctrlProp" Target="../ctrlProps/ctrlProp593.xml"/><Relationship Id="rId92" Type="http://schemas.openxmlformats.org/officeDocument/2006/relationships/ctrlProp" Target="../ctrlProps/ctrlProp125.xml"/><Relationship Id="rId213" Type="http://schemas.openxmlformats.org/officeDocument/2006/relationships/ctrlProp" Target="../ctrlProps/ctrlProp246.xml"/><Relationship Id="rId420" Type="http://schemas.openxmlformats.org/officeDocument/2006/relationships/ctrlProp" Target="../ctrlProps/ctrlProp453.xml"/><Relationship Id="rId616" Type="http://schemas.openxmlformats.org/officeDocument/2006/relationships/ctrlProp" Target="../ctrlProps/ctrlProp649.xml"/><Relationship Id="rId658" Type="http://schemas.openxmlformats.org/officeDocument/2006/relationships/ctrlProp" Target="../ctrlProps/ctrlProp691.xml"/><Relationship Id="rId255" Type="http://schemas.openxmlformats.org/officeDocument/2006/relationships/ctrlProp" Target="../ctrlProps/ctrlProp288.xml"/><Relationship Id="rId297" Type="http://schemas.openxmlformats.org/officeDocument/2006/relationships/ctrlProp" Target="../ctrlProps/ctrlProp330.xml"/><Relationship Id="rId462" Type="http://schemas.openxmlformats.org/officeDocument/2006/relationships/ctrlProp" Target="../ctrlProps/ctrlProp495.xml"/><Relationship Id="rId518" Type="http://schemas.openxmlformats.org/officeDocument/2006/relationships/ctrlProp" Target="../ctrlProps/ctrlProp551.xml"/><Relationship Id="rId725" Type="http://schemas.openxmlformats.org/officeDocument/2006/relationships/ctrlProp" Target="../ctrlProps/ctrlProp758.xml"/><Relationship Id="rId115" Type="http://schemas.openxmlformats.org/officeDocument/2006/relationships/ctrlProp" Target="../ctrlProps/ctrlProp148.xml"/><Relationship Id="rId157" Type="http://schemas.openxmlformats.org/officeDocument/2006/relationships/ctrlProp" Target="../ctrlProps/ctrlProp190.xml"/><Relationship Id="rId322" Type="http://schemas.openxmlformats.org/officeDocument/2006/relationships/ctrlProp" Target="../ctrlProps/ctrlProp355.xml"/><Relationship Id="rId364" Type="http://schemas.openxmlformats.org/officeDocument/2006/relationships/ctrlProp" Target="../ctrlProps/ctrlProp397.xml"/><Relationship Id="rId61" Type="http://schemas.openxmlformats.org/officeDocument/2006/relationships/ctrlProp" Target="../ctrlProps/ctrlProp94.xml"/><Relationship Id="rId199" Type="http://schemas.openxmlformats.org/officeDocument/2006/relationships/ctrlProp" Target="../ctrlProps/ctrlProp232.xml"/><Relationship Id="rId571" Type="http://schemas.openxmlformats.org/officeDocument/2006/relationships/ctrlProp" Target="../ctrlProps/ctrlProp604.xml"/><Relationship Id="rId627" Type="http://schemas.openxmlformats.org/officeDocument/2006/relationships/ctrlProp" Target="../ctrlProps/ctrlProp660.xml"/><Relationship Id="rId669" Type="http://schemas.openxmlformats.org/officeDocument/2006/relationships/ctrlProp" Target="../ctrlProps/ctrlProp702.xml"/><Relationship Id="rId19" Type="http://schemas.openxmlformats.org/officeDocument/2006/relationships/ctrlProp" Target="../ctrlProps/ctrlProp52.xml"/><Relationship Id="rId224" Type="http://schemas.openxmlformats.org/officeDocument/2006/relationships/ctrlProp" Target="../ctrlProps/ctrlProp257.xml"/><Relationship Id="rId266" Type="http://schemas.openxmlformats.org/officeDocument/2006/relationships/ctrlProp" Target="../ctrlProps/ctrlProp299.xml"/><Relationship Id="rId431" Type="http://schemas.openxmlformats.org/officeDocument/2006/relationships/ctrlProp" Target="../ctrlProps/ctrlProp464.xml"/><Relationship Id="rId473" Type="http://schemas.openxmlformats.org/officeDocument/2006/relationships/ctrlProp" Target="../ctrlProps/ctrlProp506.xml"/><Relationship Id="rId529" Type="http://schemas.openxmlformats.org/officeDocument/2006/relationships/ctrlProp" Target="../ctrlProps/ctrlProp562.xml"/><Relationship Id="rId680" Type="http://schemas.openxmlformats.org/officeDocument/2006/relationships/ctrlProp" Target="../ctrlProps/ctrlProp713.xml"/><Relationship Id="rId736" Type="http://schemas.openxmlformats.org/officeDocument/2006/relationships/ctrlProp" Target="../ctrlProps/ctrlProp769.xml"/><Relationship Id="rId30" Type="http://schemas.openxmlformats.org/officeDocument/2006/relationships/ctrlProp" Target="../ctrlProps/ctrlProp63.xml"/><Relationship Id="rId126" Type="http://schemas.openxmlformats.org/officeDocument/2006/relationships/ctrlProp" Target="../ctrlProps/ctrlProp159.xml"/><Relationship Id="rId168" Type="http://schemas.openxmlformats.org/officeDocument/2006/relationships/ctrlProp" Target="../ctrlProps/ctrlProp201.xml"/><Relationship Id="rId333" Type="http://schemas.openxmlformats.org/officeDocument/2006/relationships/ctrlProp" Target="../ctrlProps/ctrlProp366.xml"/><Relationship Id="rId540" Type="http://schemas.openxmlformats.org/officeDocument/2006/relationships/ctrlProp" Target="../ctrlProps/ctrlProp573.xml"/><Relationship Id="rId72" Type="http://schemas.openxmlformats.org/officeDocument/2006/relationships/ctrlProp" Target="../ctrlProps/ctrlProp105.xml"/><Relationship Id="rId375" Type="http://schemas.openxmlformats.org/officeDocument/2006/relationships/ctrlProp" Target="../ctrlProps/ctrlProp408.xml"/><Relationship Id="rId582" Type="http://schemas.openxmlformats.org/officeDocument/2006/relationships/ctrlProp" Target="../ctrlProps/ctrlProp615.xml"/><Relationship Id="rId638" Type="http://schemas.openxmlformats.org/officeDocument/2006/relationships/ctrlProp" Target="../ctrlProps/ctrlProp671.xml"/><Relationship Id="rId3" Type="http://schemas.openxmlformats.org/officeDocument/2006/relationships/vmlDrawing" Target="../drawings/vmlDrawing2.vml"/><Relationship Id="rId235" Type="http://schemas.openxmlformats.org/officeDocument/2006/relationships/ctrlProp" Target="../ctrlProps/ctrlProp268.xml"/><Relationship Id="rId277" Type="http://schemas.openxmlformats.org/officeDocument/2006/relationships/ctrlProp" Target="../ctrlProps/ctrlProp310.xml"/><Relationship Id="rId400" Type="http://schemas.openxmlformats.org/officeDocument/2006/relationships/ctrlProp" Target="../ctrlProps/ctrlProp433.xml"/><Relationship Id="rId442" Type="http://schemas.openxmlformats.org/officeDocument/2006/relationships/ctrlProp" Target="../ctrlProps/ctrlProp475.xml"/><Relationship Id="rId484" Type="http://schemas.openxmlformats.org/officeDocument/2006/relationships/ctrlProp" Target="../ctrlProps/ctrlProp517.xml"/><Relationship Id="rId705" Type="http://schemas.openxmlformats.org/officeDocument/2006/relationships/ctrlProp" Target="../ctrlProps/ctrlProp738.xml"/><Relationship Id="rId137" Type="http://schemas.openxmlformats.org/officeDocument/2006/relationships/ctrlProp" Target="../ctrlProps/ctrlProp170.xml"/><Relationship Id="rId302" Type="http://schemas.openxmlformats.org/officeDocument/2006/relationships/ctrlProp" Target="../ctrlProps/ctrlProp335.xml"/><Relationship Id="rId344" Type="http://schemas.openxmlformats.org/officeDocument/2006/relationships/ctrlProp" Target="../ctrlProps/ctrlProp377.xml"/><Relationship Id="rId691" Type="http://schemas.openxmlformats.org/officeDocument/2006/relationships/ctrlProp" Target="../ctrlProps/ctrlProp724.xml"/><Relationship Id="rId747" Type="http://schemas.openxmlformats.org/officeDocument/2006/relationships/ctrlProp" Target="../ctrlProps/ctrlProp780.xml"/><Relationship Id="rId41" Type="http://schemas.openxmlformats.org/officeDocument/2006/relationships/ctrlProp" Target="../ctrlProps/ctrlProp74.xml"/><Relationship Id="rId83" Type="http://schemas.openxmlformats.org/officeDocument/2006/relationships/ctrlProp" Target="../ctrlProps/ctrlProp116.xml"/><Relationship Id="rId179" Type="http://schemas.openxmlformats.org/officeDocument/2006/relationships/ctrlProp" Target="../ctrlProps/ctrlProp212.xml"/><Relationship Id="rId386" Type="http://schemas.openxmlformats.org/officeDocument/2006/relationships/ctrlProp" Target="../ctrlProps/ctrlProp419.xml"/><Relationship Id="rId551" Type="http://schemas.openxmlformats.org/officeDocument/2006/relationships/ctrlProp" Target="../ctrlProps/ctrlProp584.xml"/><Relationship Id="rId593" Type="http://schemas.openxmlformats.org/officeDocument/2006/relationships/ctrlProp" Target="../ctrlProps/ctrlProp626.xml"/><Relationship Id="rId607" Type="http://schemas.openxmlformats.org/officeDocument/2006/relationships/ctrlProp" Target="../ctrlProps/ctrlProp640.xml"/><Relationship Id="rId649" Type="http://schemas.openxmlformats.org/officeDocument/2006/relationships/ctrlProp" Target="../ctrlProps/ctrlProp682.xml"/><Relationship Id="rId190" Type="http://schemas.openxmlformats.org/officeDocument/2006/relationships/ctrlProp" Target="../ctrlProps/ctrlProp223.xml"/><Relationship Id="rId204" Type="http://schemas.openxmlformats.org/officeDocument/2006/relationships/ctrlProp" Target="../ctrlProps/ctrlProp237.xml"/><Relationship Id="rId246" Type="http://schemas.openxmlformats.org/officeDocument/2006/relationships/ctrlProp" Target="../ctrlProps/ctrlProp279.xml"/><Relationship Id="rId288" Type="http://schemas.openxmlformats.org/officeDocument/2006/relationships/ctrlProp" Target="../ctrlProps/ctrlProp321.xml"/><Relationship Id="rId411" Type="http://schemas.openxmlformats.org/officeDocument/2006/relationships/ctrlProp" Target="../ctrlProps/ctrlProp444.xml"/><Relationship Id="rId453" Type="http://schemas.openxmlformats.org/officeDocument/2006/relationships/ctrlProp" Target="../ctrlProps/ctrlProp486.xml"/><Relationship Id="rId509" Type="http://schemas.openxmlformats.org/officeDocument/2006/relationships/ctrlProp" Target="../ctrlProps/ctrlProp542.xml"/><Relationship Id="rId660" Type="http://schemas.openxmlformats.org/officeDocument/2006/relationships/ctrlProp" Target="../ctrlProps/ctrlProp693.xml"/><Relationship Id="rId106" Type="http://schemas.openxmlformats.org/officeDocument/2006/relationships/ctrlProp" Target="../ctrlProps/ctrlProp139.xml"/><Relationship Id="rId313" Type="http://schemas.openxmlformats.org/officeDocument/2006/relationships/ctrlProp" Target="../ctrlProps/ctrlProp346.xml"/><Relationship Id="rId495" Type="http://schemas.openxmlformats.org/officeDocument/2006/relationships/ctrlProp" Target="../ctrlProps/ctrlProp528.xml"/><Relationship Id="rId716" Type="http://schemas.openxmlformats.org/officeDocument/2006/relationships/ctrlProp" Target="../ctrlProps/ctrlProp749.xml"/><Relationship Id="rId758" Type="http://schemas.openxmlformats.org/officeDocument/2006/relationships/ctrlProp" Target="../ctrlProps/ctrlProp791.xml"/><Relationship Id="rId10" Type="http://schemas.openxmlformats.org/officeDocument/2006/relationships/ctrlProp" Target="../ctrlProps/ctrlProp43.xml"/><Relationship Id="rId52" Type="http://schemas.openxmlformats.org/officeDocument/2006/relationships/ctrlProp" Target="../ctrlProps/ctrlProp85.xml"/><Relationship Id="rId94" Type="http://schemas.openxmlformats.org/officeDocument/2006/relationships/ctrlProp" Target="../ctrlProps/ctrlProp127.xml"/><Relationship Id="rId148" Type="http://schemas.openxmlformats.org/officeDocument/2006/relationships/ctrlProp" Target="../ctrlProps/ctrlProp181.xml"/><Relationship Id="rId355" Type="http://schemas.openxmlformats.org/officeDocument/2006/relationships/ctrlProp" Target="../ctrlProps/ctrlProp388.xml"/><Relationship Id="rId397" Type="http://schemas.openxmlformats.org/officeDocument/2006/relationships/ctrlProp" Target="../ctrlProps/ctrlProp430.xml"/><Relationship Id="rId520" Type="http://schemas.openxmlformats.org/officeDocument/2006/relationships/ctrlProp" Target="../ctrlProps/ctrlProp553.xml"/><Relationship Id="rId562" Type="http://schemas.openxmlformats.org/officeDocument/2006/relationships/ctrlProp" Target="../ctrlProps/ctrlProp595.xml"/><Relationship Id="rId618" Type="http://schemas.openxmlformats.org/officeDocument/2006/relationships/ctrlProp" Target="../ctrlProps/ctrlProp651.xml"/></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906.xml"/><Relationship Id="rId299" Type="http://schemas.openxmlformats.org/officeDocument/2006/relationships/ctrlProp" Target="../ctrlProps/ctrlProp1088.xml"/><Relationship Id="rId21" Type="http://schemas.openxmlformats.org/officeDocument/2006/relationships/ctrlProp" Target="../ctrlProps/ctrlProp810.xml"/><Relationship Id="rId63" Type="http://schemas.openxmlformats.org/officeDocument/2006/relationships/ctrlProp" Target="../ctrlProps/ctrlProp852.xml"/><Relationship Id="rId159" Type="http://schemas.openxmlformats.org/officeDocument/2006/relationships/ctrlProp" Target="../ctrlProps/ctrlProp948.xml"/><Relationship Id="rId324" Type="http://schemas.openxmlformats.org/officeDocument/2006/relationships/ctrlProp" Target="../ctrlProps/ctrlProp1113.xml"/><Relationship Id="rId366" Type="http://schemas.openxmlformats.org/officeDocument/2006/relationships/ctrlProp" Target="../ctrlProps/ctrlProp1155.xml"/><Relationship Id="rId170" Type="http://schemas.openxmlformats.org/officeDocument/2006/relationships/ctrlProp" Target="../ctrlProps/ctrlProp959.xml"/><Relationship Id="rId226" Type="http://schemas.openxmlformats.org/officeDocument/2006/relationships/ctrlProp" Target="../ctrlProps/ctrlProp1015.xml"/><Relationship Id="rId433" Type="http://schemas.openxmlformats.org/officeDocument/2006/relationships/ctrlProp" Target="../ctrlProps/ctrlProp1222.xml"/><Relationship Id="rId268" Type="http://schemas.openxmlformats.org/officeDocument/2006/relationships/ctrlProp" Target="../ctrlProps/ctrlProp1057.xml"/><Relationship Id="rId32" Type="http://schemas.openxmlformats.org/officeDocument/2006/relationships/ctrlProp" Target="../ctrlProps/ctrlProp821.xml"/><Relationship Id="rId74" Type="http://schemas.openxmlformats.org/officeDocument/2006/relationships/ctrlProp" Target="../ctrlProps/ctrlProp863.xml"/><Relationship Id="rId128" Type="http://schemas.openxmlformats.org/officeDocument/2006/relationships/ctrlProp" Target="../ctrlProps/ctrlProp917.xml"/><Relationship Id="rId335" Type="http://schemas.openxmlformats.org/officeDocument/2006/relationships/ctrlProp" Target="../ctrlProps/ctrlProp1124.xml"/><Relationship Id="rId377" Type="http://schemas.openxmlformats.org/officeDocument/2006/relationships/ctrlProp" Target="../ctrlProps/ctrlProp1166.xml"/><Relationship Id="rId5" Type="http://schemas.openxmlformats.org/officeDocument/2006/relationships/ctrlProp" Target="../ctrlProps/ctrlProp794.xml"/><Relationship Id="rId181" Type="http://schemas.openxmlformats.org/officeDocument/2006/relationships/ctrlProp" Target="../ctrlProps/ctrlProp970.xml"/><Relationship Id="rId237" Type="http://schemas.openxmlformats.org/officeDocument/2006/relationships/ctrlProp" Target="../ctrlProps/ctrlProp1026.xml"/><Relationship Id="rId402" Type="http://schemas.openxmlformats.org/officeDocument/2006/relationships/ctrlProp" Target="../ctrlProps/ctrlProp1191.xml"/><Relationship Id="rId279" Type="http://schemas.openxmlformats.org/officeDocument/2006/relationships/ctrlProp" Target="../ctrlProps/ctrlProp1068.xml"/><Relationship Id="rId444" Type="http://schemas.openxmlformats.org/officeDocument/2006/relationships/ctrlProp" Target="../ctrlProps/ctrlProp1233.xml"/><Relationship Id="rId43" Type="http://schemas.openxmlformats.org/officeDocument/2006/relationships/ctrlProp" Target="../ctrlProps/ctrlProp832.xml"/><Relationship Id="rId139" Type="http://schemas.openxmlformats.org/officeDocument/2006/relationships/ctrlProp" Target="../ctrlProps/ctrlProp928.xml"/><Relationship Id="rId290" Type="http://schemas.openxmlformats.org/officeDocument/2006/relationships/ctrlProp" Target="../ctrlProps/ctrlProp1079.xml"/><Relationship Id="rId304" Type="http://schemas.openxmlformats.org/officeDocument/2006/relationships/ctrlProp" Target="../ctrlProps/ctrlProp1093.xml"/><Relationship Id="rId346" Type="http://schemas.openxmlformats.org/officeDocument/2006/relationships/ctrlProp" Target="../ctrlProps/ctrlProp1135.xml"/><Relationship Id="rId388" Type="http://schemas.openxmlformats.org/officeDocument/2006/relationships/ctrlProp" Target="../ctrlProps/ctrlProp1177.xml"/><Relationship Id="rId85" Type="http://schemas.openxmlformats.org/officeDocument/2006/relationships/ctrlProp" Target="../ctrlProps/ctrlProp874.xml"/><Relationship Id="rId150" Type="http://schemas.openxmlformats.org/officeDocument/2006/relationships/ctrlProp" Target="../ctrlProps/ctrlProp939.xml"/><Relationship Id="rId192" Type="http://schemas.openxmlformats.org/officeDocument/2006/relationships/ctrlProp" Target="../ctrlProps/ctrlProp981.xml"/><Relationship Id="rId206" Type="http://schemas.openxmlformats.org/officeDocument/2006/relationships/ctrlProp" Target="../ctrlProps/ctrlProp995.xml"/><Relationship Id="rId413" Type="http://schemas.openxmlformats.org/officeDocument/2006/relationships/ctrlProp" Target="../ctrlProps/ctrlProp1202.xml"/><Relationship Id="rId248" Type="http://schemas.openxmlformats.org/officeDocument/2006/relationships/ctrlProp" Target="../ctrlProps/ctrlProp1037.xml"/><Relationship Id="rId455" Type="http://schemas.openxmlformats.org/officeDocument/2006/relationships/ctrlProp" Target="../ctrlProps/ctrlProp1244.xml"/><Relationship Id="rId12" Type="http://schemas.openxmlformats.org/officeDocument/2006/relationships/ctrlProp" Target="../ctrlProps/ctrlProp801.xml"/><Relationship Id="rId108" Type="http://schemas.openxmlformats.org/officeDocument/2006/relationships/ctrlProp" Target="../ctrlProps/ctrlProp897.xml"/><Relationship Id="rId315" Type="http://schemas.openxmlformats.org/officeDocument/2006/relationships/ctrlProp" Target="../ctrlProps/ctrlProp1104.xml"/><Relationship Id="rId357" Type="http://schemas.openxmlformats.org/officeDocument/2006/relationships/ctrlProp" Target="../ctrlProps/ctrlProp1146.xml"/><Relationship Id="rId54" Type="http://schemas.openxmlformats.org/officeDocument/2006/relationships/ctrlProp" Target="../ctrlProps/ctrlProp843.xml"/><Relationship Id="rId96" Type="http://schemas.openxmlformats.org/officeDocument/2006/relationships/ctrlProp" Target="../ctrlProps/ctrlProp885.xml"/><Relationship Id="rId161" Type="http://schemas.openxmlformats.org/officeDocument/2006/relationships/ctrlProp" Target="../ctrlProps/ctrlProp950.xml"/><Relationship Id="rId217" Type="http://schemas.openxmlformats.org/officeDocument/2006/relationships/ctrlProp" Target="../ctrlProps/ctrlProp1006.xml"/><Relationship Id="rId399" Type="http://schemas.openxmlformats.org/officeDocument/2006/relationships/ctrlProp" Target="../ctrlProps/ctrlProp1188.xml"/><Relationship Id="rId259" Type="http://schemas.openxmlformats.org/officeDocument/2006/relationships/ctrlProp" Target="../ctrlProps/ctrlProp1048.xml"/><Relationship Id="rId424" Type="http://schemas.openxmlformats.org/officeDocument/2006/relationships/ctrlProp" Target="../ctrlProps/ctrlProp1213.xml"/><Relationship Id="rId466" Type="http://schemas.openxmlformats.org/officeDocument/2006/relationships/ctrlProp" Target="../ctrlProps/ctrlProp1255.xml"/><Relationship Id="rId23" Type="http://schemas.openxmlformats.org/officeDocument/2006/relationships/ctrlProp" Target="../ctrlProps/ctrlProp812.xml"/><Relationship Id="rId119" Type="http://schemas.openxmlformats.org/officeDocument/2006/relationships/ctrlProp" Target="../ctrlProps/ctrlProp908.xml"/><Relationship Id="rId270" Type="http://schemas.openxmlformats.org/officeDocument/2006/relationships/ctrlProp" Target="../ctrlProps/ctrlProp1059.xml"/><Relationship Id="rId326" Type="http://schemas.openxmlformats.org/officeDocument/2006/relationships/ctrlProp" Target="../ctrlProps/ctrlProp1115.xml"/><Relationship Id="rId65" Type="http://schemas.openxmlformats.org/officeDocument/2006/relationships/ctrlProp" Target="../ctrlProps/ctrlProp854.xml"/><Relationship Id="rId130" Type="http://schemas.openxmlformats.org/officeDocument/2006/relationships/ctrlProp" Target="../ctrlProps/ctrlProp919.xml"/><Relationship Id="rId368" Type="http://schemas.openxmlformats.org/officeDocument/2006/relationships/ctrlProp" Target="../ctrlProps/ctrlProp1157.xml"/><Relationship Id="rId172" Type="http://schemas.openxmlformats.org/officeDocument/2006/relationships/ctrlProp" Target="../ctrlProps/ctrlProp961.xml"/><Relationship Id="rId193" Type="http://schemas.openxmlformats.org/officeDocument/2006/relationships/ctrlProp" Target="../ctrlProps/ctrlProp982.xml"/><Relationship Id="rId207" Type="http://schemas.openxmlformats.org/officeDocument/2006/relationships/ctrlProp" Target="../ctrlProps/ctrlProp996.xml"/><Relationship Id="rId228" Type="http://schemas.openxmlformats.org/officeDocument/2006/relationships/ctrlProp" Target="../ctrlProps/ctrlProp1017.xml"/><Relationship Id="rId249" Type="http://schemas.openxmlformats.org/officeDocument/2006/relationships/ctrlProp" Target="../ctrlProps/ctrlProp1038.xml"/><Relationship Id="rId414" Type="http://schemas.openxmlformats.org/officeDocument/2006/relationships/ctrlProp" Target="../ctrlProps/ctrlProp1203.xml"/><Relationship Id="rId435" Type="http://schemas.openxmlformats.org/officeDocument/2006/relationships/ctrlProp" Target="../ctrlProps/ctrlProp1224.xml"/><Relationship Id="rId456" Type="http://schemas.openxmlformats.org/officeDocument/2006/relationships/ctrlProp" Target="../ctrlProps/ctrlProp1245.xml"/><Relationship Id="rId13" Type="http://schemas.openxmlformats.org/officeDocument/2006/relationships/ctrlProp" Target="../ctrlProps/ctrlProp802.xml"/><Relationship Id="rId109" Type="http://schemas.openxmlformats.org/officeDocument/2006/relationships/ctrlProp" Target="../ctrlProps/ctrlProp898.xml"/><Relationship Id="rId260" Type="http://schemas.openxmlformats.org/officeDocument/2006/relationships/ctrlProp" Target="../ctrlProps/ctrlProp1049.xml"/><Relationship Id="rId281" Type="http://schemas.openxmlformats.org/officeDocument/2006/relationships/ctrlProp" Target="../ctrlProps/ctrlProp1070.xml"/><Relationship Id="rId316" Type="http://schemas.openxmlformats.org/officeDocument/2006/relationships/ctrlProp" Target="../ctrlProps/ctrlProp1105.xml"/><Relationship Id="rId337" Type="http://schemas.openxmlformats.org/officeDocument/2006/relationships/ctrlProp" Target="../ctrlProps/ctrlProp1126.xml"/><Relationship Id="rId34" Type="http://schemas.openxmlformats.org/officeDocument/2006/relationships/ctrlProp" Target="../ctrlProps/ctrlProp823.xml"/><Relationship Id="rId55" Type="http://schemas.openxmlformats.org/officeDocument/2006/relationships/ctrlProp" Target="../ctrlProps/ctrlProp844.xml"/><Relationship Id="rId76" Type="http://schemas.openxmlformats.org/officeDocument/2006/relationships/ctrlProp" Target="../ctrlProps/ctrlProp865.xml"/><Relationship Id="rId97" Type="http://schemas.openxmlformats.org/officeDocument/2006/relationships/ctrlProp" Target="../ctrlProps/ctrlProp886.xml"/><Relationship Id="rId120" Type="http://schemas.openxmlformats.org/officeDocument/2006/relationships/ctrlProp" Target="../ctrlProps/ctrlProp909.xml"/><Relationship Id="rId141" Type="http://schemas.openxmlformats.org/officeDocument/2006/relationships/ctrlProp" Target="../ctrlProps/ctrlProp930.xml"/><Relationship Id="rId358" Type="http://schemas.openxmlformats.org/officeDocument/2006/relationships/ctrlProp" Target="../ctrlProps/ctrlProp1147.xml"/><Relationship Id="rId379" Type="http://schemas.openxmlformats.org/officeDocument/2006/relationships/ctrlProp" Target="../ctrlProps/ctrlProp1168.xml"/><Relationship Id="rId7" Type="http://schemas.openxmlformats.org/officeDocument/2006/relationships/ctrlProp" Target="../ctrlProps/ctrlProp796.xml"/><Relationship Id="rId162" Type="http://schemas.openxmlformats.org/officeDocument/2006/relationships/ctrlProp" Target="../ctrlProps/ctrlProp951.xml"/><Relationship Id="rId183" Type="http://schemas.openxmlformats.org/officeDocument/2006/relationships/ctrlProp" Target="../ctrlProps/ctrlProp972.xml"/><Relationship Id="rId218" Type="http://schemas.openxmlformats.org/officeDocument/2006/relationships/ctrlProp" Target="../ctrlProps/ctrlProp1007.xml"/><Relationship Id="rId239" Type="http://schemas.openxmlformats.org/officeDocument/2006/relationships/ctrlProp" Target="../ctrlProps/ctrlProp1028.xml"/><Relationship Id="rId390" Type="http://schemas.openxmlformats.org/officeDocument/2006/relationships/ctrlProp" Target="../ctrlProps/ctrlProp1179.xml"/><Relationship Id="rId404" Type="http://schemas.openxmlformats.org/officeDocument/2006/relationships/ctrlProp" Target="../ctrlProps/ctrlProp1193.xml"/><Relationship Id="rId425" Type="http://schemas.openxmlformats.org/officeDocument/2006/relationships/ctrlProp" Target="../ctrlProps/ctrlProp1214.xml"/><Relationship Id="rId446" Type="http://schemas.openxmlformats.org/officeDocument/2006/relationships/ctrlProp" Target="../ctrlProps/ctrlProp1235.xml"/><Relationship Id="rId467" Type="http://schemas.openxmlformats.org/officeDocument/2006/relationships/ctrlProp" Target="../ctrlProps/ctrlProp1256.xml"/><Relationship Id="rId250" Type="http://schemas.openxmlformats.org/officeDocument/2006/relationships/ctrlProp" Target="../ctrlProps/ctrlProp1039.xml"/><Relationship Id="rId271" Type="http://schemas.openxmlformats.org/officeDocument/2006/relationships/ctrlProp" Target="../ctrlProps/ctrlProp1060.xml"/><Relationship Id="rId292" Type="http://schemas.openxmlformats.org/officeDocument/2006/relationships/ctrlProp" Target="../ctrlProps/ctrlProp1081.xml"/><Relationship Id="rId306" Type="http://schemas.openxmlformats.org/officeDocument/2006/relationships/ctrlProp" Target="../ctrlProps/ctrlProp1095.xml"/><Relationship Id="rId24" Type="http://schemas.openxmlformats.org/officeDocument/2006/relationships/ctrlProp" Target="../ctrlProps/ctrlProp813.xml"/><Relationship Id="rId45" Type="http://schemas.openxmlformats.org/officeDocument/2006/relationships/ctrlProp" Target="../ctrlProps/ctrlProp834.xml"/><Relationship Id="rId66" Type="http://schemas.openxmlformats.org/officeDocument/2006/relationships/ctrlProp" Target="../ctrlProps/ctrlProp855.xml"/><Relationship Id="rId87" Type="http://schemas.openxmlformats.org/officeDocument/2006/relationships/ctrlProp" Target="../ctrlProps/ctrlProp876.xml"/><Relationship Id="rId110" Type="http://schemas.openxmlformats.org/officeDocument/2006/relationships/ctrlProp" Target="../ctrlProps/ctrlProp899.xml"/><Relationship Id="rId131" Type="http://schemas.openxmlformats.org/officeDocument/2006/relationships/ctrlProp" Target="../ctrlProps/ctrlProp920.xml"/><Relationship Id="rId327" Type="http://schemas.openxmlformats.org/officeDocument/2006/relationships/ctrlProp" Target="../ctrlProps/ctrlProp1116.xml"/><Relationship Id="rId348" Type="http://schemas.openxmlformats.org/officeDocument/2006/relationships/ctrlProp" Target="../ctrlProps/ctrlProp1137.xml"/><Relationship Id="rId369" Type="http://schemas.openxmlformats.org/officeDocument/2006/relationships/ctrlProp" Target="../ctrlProps/ctrlProp1158.xml"/><Relationship Id="rId152" Type="http://schemas.openxmlformats.org/officeDocument/2006/relationships/ctrlProp" Target="../ctrlProps/ctrlProp941.xml"/><Relationship Id="rId173" Type="http://schemas.openxmlformats.org/officeDocument/2006/relationships/ctrlProp" Target="../ctrlProps/ctrlProp962.xml"/><Relationship Id="rId194" Type="http://schemas.openxmlformats.org/officeDocument/2006/relationships/ctrlProp" Target="../ctrlProps/ctrlProp983.xml"/><Relationship Id="rId208" Type="http://schemas.openxmlformats.org/officeDocument/2006/relationships/ctrlProp" Target="../ctrlProps/ctrlProp997.xml"/><Relationship Id="rId229" Type="http://schemas.openxmlformats.org/officeDocument/2006/relationships/ctrlProp" Target="../ctrlProps/ctrlProp1018.xml"/><Relationship Id="rId380" Type="http://schemas.openxmlformats.org/officeDocument/2006/relationships/ctrlProp" Target="../ctrlProps/ctrlProp1169.xml"/><Relationship Id="rId415" Type="http://schemas.openxmlformats.org/officeDocument/2006/relationships/ctrlProp" Target="../ctrlProps/ctrlProp1204.xml"/><Relationship Id="rId436" Type="http://schemas.openxmlformats.org/officeDocument/2006/relationships/ctrlProp" Target="../ctrlProps/ctrlProp1225.xml"/><Relationship Id="rId457" Type="http://schemas.openxmlformats.org/officeDocument/2006/relationships/ctrlProp" Target="../ctrlProps/ctrlProp1246.xml"/><Relationship Id="rId240" Type="http://schemas.openxmlformats.org/officeDocument/2006/relationships/ctrlProp" Target="../ctrlProps/ctrlProp1029.xml"/><Relationship Id="rId261" Type="http://schemas.openxmlformats.org/officeDocument/2006/relationships/ctrlProp" Target="../ctrlProps/ctrlProp1050.xml"/><Relationship Id="rId14" Type="http://schemas.openxmlformats.org/officeDocument/2006/relationships/ctrlProp" Target="../ctrlProps/ctrlProp803.xml"/><Relationship Id="rId35" Type="http://schemas.openxmlformats.org/officeDocument/2006/relationships/ctrlProp" Target="../ctrlProps/ctrlProp824.xml"/><Relationship Id="rId56" Type="http://schemas.openxmlformats.org/officeDocument/2006/relationships/ctrlProp" Target="../ctrlProps/ctrlProp845.xml"/><Relationship Id="rId77" Type="http://schemas.openxmlformats.org/officeDocument/2006/relationships/ctrlProp" Target="../ctrlProps/ctrlProp866.xml"/><Relationship Id="rId100" Type="http://schemas.openxmlformats.org/officeDocument/2006/relationships/ctrlProp" Target="../ctrlProps/ctrlProp889.xml"/><Relationship Id="rId282" Type="http://schemas.openxmlformats.org/officeDocument/2006/relationships/ctrlProp" Target="../ctrlProps/ctrlProp1071.xml"/><Relationship Id="rId317" Type="http://schemas.openxmlformats.org/officeDocument/2006/relationships/ctrlProp" Target="../ctrlProps/ctrlProp1106.xml"/><Relationship Id="rId338" Type="http://schemas.openxmlformats.org/officeDocument/2006/relationships/ctrlProp" Target="../ctrlProps/ctrlProp1127.xml"/><Relationship Id="rId359" Type="http://schemas.openxmlformats.org/officeDocument/2006/relationships/ctrlProp" Target="../ctrlProps/ctrlProp1148.xml"/><Relationship Id="rId8" Type="http://schemas.openxmlformats.org/officeDocument/2006/relationships/ctrlProp" Target="../ctrlProps/ctrlProp797.xml"/><Relationship Id="rId98" Type="http://schemas.openxmlformats.org/officeDocument/2006/relationships/ctrlProp" Target="../ctrlProps/ctrlProp887.xml"/><Relationship Id="rId121" Type="http://schemas.openxmlformats.org/officeDocument/2006/relationships/ctrlProp" Target="../ctrlProps/ctrlProp910.xml"/><Relationship Id="rId142" Type="http://schemas.openxmlformats.org/officeDocument/2006/relationships/ctrlProp" Target="../ctrlProps/ctrlProp931.xml"/><Relationship Id="rId163" Type="http://schemas.openxmlformats.org/officeDocument/2006/relationships/ctrlProp" Target="../ctrlProps/ctrlProp952.xml"/><Relationship Id="rId184" Type="http://schemas.openxmlformats.org/officeDocument/2006/relationships/ctrlProp" Target="../ctrlProps/ctrlProp973.xml"/><Relationship Id="rId219" Type="http://schemas.openxmlformats.org/officeDocument/2006/relationships/ctrlProp" Target="../ctrlProps/ctrlProp1008.xml"/><Relationship Id="rId370" Type="http://schemas.openxmlformats.org/officeDocument/2006/relationships/ctrlProp" Target="../ctrlProps/ctrlProp1159.xml"/><Relationship Id="rId391" Type="http://schemas.openxmlformats.org/officeDocument/2006/relationships/ctrlProp" Target="../ctrlProps/ctrlProp1180.xml"/><Relationship Id="rId405" Type="http://schemas.openxmlformats.org/officeDocument/2006/relationships/ctrlProp" Target="../ctrlProps/ctrlProp1194.xml"/><Relationship Id="rId426" Type="http://schemas.openxmlformats.org/officeDocument/2006/relationships/ctrlProp" Target="../ctrlProps/ctrlProp1215.xml"/><Relationship Id="rId447" Type="http://schemas.openxmlformats.org/officeDocument/2006/relationships/ctrlProp" Target="../ctrlProps/ctrlProp1236.xml"/><Relationship Id="rId230" Type="http://schemas.openxmlformats.org/officeDocument/2006/relationships/ctrlProp" Target="../ctrlProps/ctrlProp1019.xml"/><Relationship Id="rId251" Type="http://schemas.openxmlformats.org/officeDocument/2006/relationships/ctrlProp" Target="../ctrlProps/ctrlProp1040.xml"/><Relationship Id="rId468" Type="http://schemas.openxmlformats.org/officeDocument/2006/relationships/ctrlProp" Target="../ctrlProps/ctrlProp1257.xml"/><Relationship Id="rId25" Type="http://schemas.openxmlformats.org/officeDocument/2006/relationships/ctrlProp" Target="../ctrlProps/ctrlProp814.xml"/><Relationship Id="rId46" Type="http://schemas.openxmlformats.org/officeDocument/2006/relationships/ctrlProp" Target="../ctrlProps/ctrlProp835.xml"/><Relationship Id="rId67" Type="http://schemas.openxmlformats.org/officeDocument/2006/relationships/ctrlProp" Target="../ctrlProps/ctrlProp856.xml"/><Relationship Id="rId272" Type="http://schemas.openxmlformats.org/officeDocument/2006/relationships/ctrlProp" Target="../ctrlProps/ctrlProp1061.xml"/><Relationship Id="rId293" Type="http://schemas.openxmlformats.org/officeDocument/2006/relationships/ctrlProp" Target="../ctrlProps/ctrlProp1082.xml"/><Relationship Id="rId307" Type="http://schemas.openxmlformats.org/officeDocument/2006/relationships/ctrlProp" Target="../ctrlProps/ctrlProp1096.xml"/><Relationship Id="rId328" Type="http://schemas.openxmlformats.org/officeDocument/2006/relationships/ctrlProp" Target="../ctrlProps/ctrlProp1117.xml"/><Relationship Id="rId349" Type="http://schemas.openxmlformats.org/officeDocument/2006/relationships/ctrlProp" Target="../ctrlProps/ctrlProp1138.xml"/><Relationship Id="rId88" Type="http://schemas.openxmlformats.org/officeDocument/2006/relationships/ctrlProp" Target="../ctrlProps/ctrlProp877.xml"/><Relationship Id="rId111" Type="http://schemas.openxmlformats.org/officeDocument/2006/relationships/ctrlProp" Target="../ctrlProps/ctrlProp900.xml"/><Relationship Id="rId132" Type="http://schemas.openxmlformats.org/officeDocument/2006/relationships/ctrlProp" Target="../ctrlProps/ctrlProp921.xml"/><Relationship Id="rId153" Type="http://schemas.openxmlformats.org/officeDocument/2006/relationships/ctrlProp" Target="../ctrlProps/ctrlProp942.xml"/><Relationship Id="rId174" Type="http://schemas.openxmlformats.org/officeDocument/2006/relationships/ctrlProp" Target="../ctrlProps/ctrlProp963.xml"/><Relationship Id="rId195" Type="http://schemas.openxmlformats.org/officeDocument/2006/relationships/ctrlProp" Target="../ctrlProps/ctrlProp984.xml"/><Relationship Id="rId209" Type="http://schemas.openxmlformats.org/officeDocument/2006/relationships/ctrlProp" Target="../ctrlProps/ctrlProp998.xml"/><Relationship Id="rId360" Type="http://schemas.openxmlformats.org/officeDocument/2006/relationships/ctrlProp" Target="../ctrlProps/ctrlProp1149.xml"/><Relationship Id="rId381" Type="http://schemas.openxmlformats.org/officeDocument/2006/relationships/ctrlProp" Target="../ctrlProps/ctrlProp1170.xml"/><Relationship Id="rId416" Type="http://schemas.openxmlformats.org/officeDocument/2006/relationships/ctrlProp" Target="../ctrlProps/ctrlProp1205.xml"/><Relationship Id="rId220" Type="http://schemas.openxmlformats.org/officeDocument/2006/relationships/ctrlProp" Target="../ctrlProps/ctrlProp1009.xml"/><Relationship Id="rId241" Type="http://schemas.openxmlformats.org/officeDocument/2006/relationships/ctrlProp" Target="../ctrlProps/ctrlProp1030.xml"/><Relationship Id="rId437" Type="http://schemas.openxmlformats.org/officeDocument/2006/relationships/ctrlProp" Target="../ctrlProps/ctrlProp1226.xml"/><Relationship Id="rId458" Type="http://schemas.openxmlformats.org/officeDocument/2006/relationships/ctrlProp" Target="../ctrlProps/ctrlProp1247.xml"/><Relationship Id="rId15" Type="http://schemas.openxmlformats.org/officeDocument/2006/relationships/ctrlProp" Target="../ctrlProps/ctrlProp804.xml"/><Relationship Id="rId36" Type="http://schemas.openxmlformats.org/officeDocument/2006/relationships/ctrlProp" Target="../ctrlProps/ctrlProp825.xml"/><Relationship Id="rId57" Type="http://schemas.openxmlformats.org/officeDocument/2006/relationships/ctrlProp" Target="../ctrlProps/ctrlProp846.xml"/><Relationship Id="rId262" Type="http://schemas.openxmlformats.org/officeDocument/2006/relationships/ctrlProp" Target="../ctrlProps/ctrlProp1051.xml"/><Relationship Id="rId283" Type="http://schemas.openxmlformats.org/officeDocument/2006/relationships/ctrlProp" Target="../ctrlProps/ctrlProp1072.xml"/><Relationship Id="rId318" Type="http://schemas.openxmlformats.org/officeDocument/2006/relationships/ctrlProp" Target="../ctrlProps/ctrlProp1107.xml"/><Relationship Id="rId339" Type="http://schemas.openxmlformats.org/officeDocument/2006/relationships/ctrlProp" Target="../ctrlProps/ctrlProp1128.xml"/><Relationship Id="rId78" Type="http://schemas.openxmlformats.org/officeDocument/2006/relationships/ctrlProp" Target="../ctrlProps/ctrlProp867.xml"/><Relationship Id="rId99" Type="http://schemas.openxmlformats.org/officeDocument/2006/relationships/ctrlProp" Target="../ctrlProps/ctrlProp888.xml"/><Relationship Id="rId101" Type="http://schemas.openxmlformats.org/officeDocument/2006/relationships/ctrlProp" Target="../ctrlProps/ctrlProp890.xml"/><Relationship Id="rId122" Type="http://schemas.openxmlformats.org/officeDocument/2006/relationships/ctrlProp" Target="../ctrlProps/ctrlProp911.xml"/><Relationship Id="rId143" Type="http://schemas.openxmlformats.org/officeDocument/2006/relationships/ctrlProp" Target="../ctrlProps/ctrlProp932.xml"/><Relationship Id="rId164" Type="http://schemas.openxmlformats.org/officeDocument/2006/relationships/ctrlProp" Target="../ctrlProps/ctrlProp953.xml"/><Relationship Id="rId185" Type="http://schemas.openxmlformats.org/officeDocument/2006/relationships/ctrlProp" Target="../ctrlProps/ctrlProp974.xml"/><Relationship Id="rId350" Type="http://schemas.openxmlformats.org/officeDocument/2006/relationships/ctrlProp" Target="../ctrlProps/ctrlProp1139.xml"/><Relationship Id="rId371" Type="http://schemas.openxmlformats.org/officeDocument/2006/relationships/ctrlProp" Target="../ctrlProps/ctrlProp1160.xml"/><Relationship Id="rId406" Type="http://schemas.openxmlformats.org/officeDocument/2006/relationships/ctrlProp" Target="../ctrlProps/ctrlProp1195.xml"/><Relationship Id="rId9" Type="http://schemas.openxmlformats.org/officeDocument/2006/relationships/ctrlProp" Target="../ctrlProps/ctrlProp798.xml"/><Relationship Id="rId210" Type="http://schemas.openxmlformats.org/officeDocument/2006/relationships/ctrlProp" Target="../ctrlProps/ctrlProp999.xml"/><Relationship Id="rId392" Type="http://schemas.openxmlformats.org/officeDocument/2006/relationships/ctrlProp" Target="../ctrlProps/ctrlProp1181.xml"/><Relationship Id="rId427" Type="http://schemas.openxmlformats.org/officeDocument/2006/relationships/ctrlProp" Target="../ctrlProps/ctrlProp1216.xml"/><Relationship Id="rId448" Type="http://schemas.openxmlformats.org/officeDocument/2006/relationships/ctrlProp" Target="../ctrlProps/ctrlProp1237.xml"/><Relationship Id="rId469" Type="http://schemas.openxmlformats.org/officeDocument/2006/relationships/ctrlProp" Target="../ctrlProps/ctrlProp1258.xml"/><Relationship Id="rId26" Type="http://schemas.openxmlformats.org/officeDocument/2006/relationships/ctrlProp" Target="../ctrlProps/ctrlProp815.xml"/><Relationship Id="rId231" Type="http://schemas.openxmlformats.org/officeDocument/2006/relationships/ctrlProp" Target="../ctrlProps/ctrlProp1020.xml"/><Relationship Id="rId252" Type="http://schemas.openxmlformats.org/officeDocument/2006/relationships/ctrlProp" Target="../ctrlProps/ctrlProp1041.xml"/><Relationship Id="rId273" Type="http://schemas.openxmlformats.org/officeDocument/2006/relationships/ctrlProp" Target="../ctrlProps/ctrlProp1062.xml"/><Relationship Id="rId294" Type="http://schemas.openxmlformats.org/officeDocument/2006/relationships/ctrlProp" Target="../ctrlProps/ctrlProp1083.xml"/><Relationship Id="rId308" Type="http://schemas.openxmlformats.org/officeDocument/2006/relationships/ctrlProp" Target="../ctrlProps/ctrlProp1097.xml"/><Relationship Id="rId329" Type="http://schemas.openxmlformats.org/officeDocument/2006/relationships/ctrlProp" Target="../ctrlProps/ctrlProp1118.xml"/><Relationship Id="rId47" Type="http://schemas.openxmlformats.org/officeDocument/2006/relationships/ctrlProp" Target="../ctrlProps/ctrlProp836.xml"/><Relationship Id="rId68" Type="http://schemas.openxmlformats.org/officeDocument/2006/relationships/ctrlProp" Target="../ctrlProps/ctrlProp857.xml"/><Relationship Id="rId89" Type="http://schemas.openxmlformats.org/officeDocument/2006/relationships/ctrlProp" Target="../ctrlProps/ctrlProp878.xml"/><Relationship Id="rId112" Type="http://schemas.openxmlformats.org/officeDocument/2006/relationships/ctrlProp" Target="../ctrlProps/ctrlProp901.xml"/><Relationship Id="rId133" Type="http://schemas.openxmlformats.org/officeDocument/2006/relationships/ctrlProp" Target="../ctrlProps/ctrlProp922.xml"/><Relationship Id="rId154" Type="http://schemas.openxmlformats.org/officeDocument/2006/relationships/ctrlProp" Target="../ctrlProps/ctrlProp943.xml"/><Relationship Id="rId175" Type="http://schemas.openxmlformats.org/officeDocument/2006/relationships/ctrlProp" Target="../ctrlProps/ctrlProp964.xml"/><Relationship Id="rId340" Type="http://schemas.openxmlformats.org/officeDocument/2006/relationships/ctrlProp" Target="../ctrlProps/ctrlProp1129.xml"/><Relationship Id="rId361" Type="http://schemas.openxmlformats.org/officeDocument/2006/relationships/ctrlProp" Target="../ctrlProps/ctrlProp1150.xml"/><Relationship Id="rId196" Type="http://schemas.openxmlformats.org/officeDocument/2006/relationships/ctrlProp" Target="../ctrlProps/ctrlProp985.xml"/><Relationship Id="rId200" Type="http://schemas.openxmlformats.org/officeDocument/2006/relationships/ctrlProp" Target="../ctrlProps/ctrlProp989.xml"/><Relationship Id="rId382" Type="http://schemas.openxmlformats.org/officeDocument/2006/relationships/ctrlProp" Target="../ctrlProps/ctrlProp1171.xml"/><Relationship Id="rId417" Type="http://schemas.openxmlformats.org/officeDocument/2006/relationships/ctrlProp" Target="../ctrlProps/ctrlProp1206.xml"/><Relationship Id="rId438" Type="http://schemas.openxmlformats.org/officeDocument/2006/relationships/ctrlProp" Target="../ctrlProps/ctrlProp1227.xml"/><Relationship Id="rId459" Type="http://schemas.openxmlformats.org/officeDocument/2006/relationships/ctrlProp" Target="../ctrlProps/ctrlProp1248.xml"/><Relationship Id="rId16" Type="http://schemas.openxmlformats.org/officeDocument/2006/relationships/ctrlProp" Target="../ctrlProps/ctrlProp805.xml"/><Relationship Id="rId221" Type="http://schemas.openxmlformats.org/officeDocument/2006/relationships/ctrlProp" Target="../ctrlProps/ctrlProp1010.xml"/><Relationship Id="rId242" Type="http://schemas.openxmlformats.org/officeDocument/2006/relationships/ctrlProp" Target="../ctrlProps/ctrlProp1031.xml"/><Relationship Id="rId263" Type="http://schemas.openxmlformats.org/officeDocument/2006/relationships/ctrlProp" Target="../ctrlProps/ctrlProp1052.xml"/><Relationship Id="rId284" Type="http://schemas.openxmlformats.org/officeDocument/2006/relationships/ctrlProp" Target="../ctrlProps/ctrlProp1073.xml"/><Relationship Id="rId319" Type="http://schemas.openxmlformats.org/officeDocument/2006/relationships/ctrlProp" Target="../ctrlProps/ctrlProp1108.xml"/><Relationship Id="rId470" Type="http://schemas.openxmlformats.org/officeDocument/2006/relationships/ctrlProp" Target="../ctrlProps/ctrlProp1259.xml"/><Relationship Id="rId37" Type="http://schemas.openxmlformats.org/officeDocument/2006/relationships/ctrlProp" Target="../ctrlProps/ctrlProp826.xml"/><Relationship Id="rId58" Type="http://schemas.openxmlformats.org/officeDocument/2006/relationships/ctrlProp" Target="../ctrlProps/ctrlProp847.xml"/><Relationship Id="rId79" Type="http://schemas.openxmlformats.org/officeDocument/2006/relationships/ctrlProp" Target="../ctrlProps/ctrlProp868.xml"/><Relationship Id="rId102" Type="http://schemas.openxmlformats.org/officeDocument/2006/relationships/ctrlProp" Target="../ctrlProps/ctrlProp891.xml"/><Relationship Id="rId123" Type="http://schemas.openxmlformats.org/officeDocument/2006/relationships/ctrlProp" Target="../ctrlProps/ctrlProp912.xml"/><Relationship Id="rId144" Type="http://schemas.openxmlformats.org/officeDocument/2006/relationships/ctrlProp" Target="../ctrlProps/ctrlProp933.xml"/><Relationship Id="rId330" Type="http://schemas.openxmlformats.org/officeDocument/2006/relationships/ctrlProp" Target="../ctrlProps/ctrlProp1119.xml"/><Relationship Id="rId90" Type="http://schemas.openxmlformats.org/officeDocument/2006/relationships/ctrlProp" Target="../ctrlProps/ctrlProp879.xml"/><Relationship Id="rId165" Type="http://schemas.openxmlformats.org/officeDocument/2006/relationships/ctrlProp" Target="../ctrlProps/ctrlProp954.xml"/><Relationship Id="rId186" Type="http://schemas.openxmlformats.org/officeDocument/2006/relationships/ctrlProp" Target="../ctrlProps/ctrlProp975.xml"/><Relationship Id="rId351" Type="http://schemas.openxmlformats.org/officeDocument/2006/relationships/ctrlProp" Target="../ctrlProps/ctrlProp1140.xml"/><Relationship Id="rId372" Type="http://schemas.openxmlformats.org/officeDocument/2006/relationships/ctrlProp" Target="../ctrlProps/ctrlProp1161.xml"/><Relationship Id="rId393" Type="http://schemas.openxmlformats.org/officeDocument/2006/relationships/ctrlProp" Target="../ctrlProps/ctrlProp1182.xml"/><Relationship Id="rId407" Type="http://schemas.openxmlformats.org/officeDocument/2006/relationships/ctrlProp" Target="../ctrlProps/ctrlProp1196.xml"/><Relationship Id="rId428" Type="http://schemas.openxmlformats.org/officeDocument/2006/relationships/ctrlProp" Target="../ctrlProps/ctrlProp1217.xml"/><Relationship Id="rId449" Type="http://schemas.openxmlformats.org/officeDocument/2006/relationships/ctrlProp" Target="../ctrlProps/ctrlProp1238.xml"/><Relationship Id="rId211" Type="http://schemas.openxmlformats.org/officeDocument/2006/relationships/ctrlProp" Target="../ctrlProps/ctrlProp1000.xml"/><Relationship Id="rId232" Type="http://schemas.openxmlformats.org/officeDocument/2006/relationships/ctrlProp" Target="../ctrlProps/ctrlProp1021.xml"/><Relationship Id="rId253" Type="http://schemas.openxmlformats.org/officeDocument/2006/relationships/ctrlProp" Target="../ctrlProps/ctrlProp1042.xml"/><Relationship Id="rId274" Type="http://schemas.openxmlformats.org/officeDocument/2006/relationships/ctrlProp" Target="../ctrlProps/ctrlProp1063.xml"/><Relationship Id="rId295" Type="http://schemas.openxmlformats.org/officeDocument/2006/relationships/ctrlProp" Target="../ctrlProps/ctrlProp1084.xml"/><Relationship Id="rId309" Type="http://schemas.openxmlformats.org/officeDocument/2006/relationships/ctrlProp" Target="../ctrlProps/ctrlProp1098.xml"/><Relationship Id="rId460" Type="http://schemas.openxmlformats.org/officeDocument/2006/relationships/ctrlProp" Target="../ctrlProps/ctrlProp1249.xml"/><Relationship Id="rId27" Type="http://schemas.openxmlformats.org/officeDocument/2006/relationships/ctrlProp" Target="../ctrlProps/ctrlProp816.xml"/><Relationship Id="rId48" Type="http://schemas.openxmlformats.org/officeDocument/2006/relationships/ctrlProp" Target="../ctrlProps/ctrlProp837.xml"/><Relationship Id="rId69" Type="http://schemas.openxmlformats.org/officeDocument/2006/relationships/ctrlProp" Target="../ctrlProps/ctrlProp858.xml"/><Relationship Id="rId113" Type="http://schemas.openxmlformats.org/officeDocument/2006/relationships/ctrlProp" Target="../ctrlProps/ctrlProp902.xml"/><Relationship Id="rId134" Type="http://schemas.openxmlformats.org/officeDocument/2006/relationships/ctrlProp" Target="../ctrlProps/ctrlProp923.xml"/><Relationship Id="rId320" Type="http://schemas.openxmlformats.org/officeDocument/2006/relationships/ctrlProp" Target="../ctrlProps/ctrlProp1109.xml"/><Relationship Id="rId80" Type="http://schemas.openxmlformats.org/officeDocument/2006/relationships/ctrlProp" Target="../ctrlProps/ctrlProp869.xml"/><Relationship Id="rId155" Type="http://schemas.openxmlformats.org/officeDocument/2006/relationships/ctrlProp" Target="../ctrlProps/ctrlProp944.xml"/><Relationship Id="rId176" Type="http://schemas.openxmlformats.org/officeDocument/2006/relationships/ctrlProp" Target="../ctrlProps/ctrlProp965.xml"/><Relationship Id="rId197" Type="http://schemas.openxmlformats.org/officeDocument/2006/relationships/ctrlProp" Target="../ctrlProps/ctrlProp986.xml"/><Relationship Id="rId341" Type="http://schemas.openxmlformats.org/officeDocument/2006/relationships/ctrlProp" Target="../ctrlProps/ctrlProp1130.xml"/><Relationship Id="rId362" Type="http://schemas.openxmlformats.org/officeDocument/2006/relationships/ctrlProp" Target="../ctrlProps/ctrlProp1151.xml"/><Relationship Id="rId383" Type="http://schemas.openxmlformats.org/officeDocument/2006/relationships/ctrlProp" Target="../ctrlProps/ctrlProp1172.xml"/><Relationship Id="rId418" Type="http://schemas.openxmlformats.org/officeDocument/2006/relationships/ctrlProp" Target="../ctrlProps/ctrlProp1207.xml"/><Relationship Id="rId439" Type="http://schemas.openxmlformats.org/officeDocument/2006/relationships/ctrlProp" Target="../ctrlProps/ctrlProp1228.xml"/><Relationship Id="rId201" Type="http://schemas.openxmlformats.org/officeDocument/2006/relationships/ctrlProp" Target="../ctrlProps/ctrlProp990.xml"/><Relationship Id="rId222" Type="http://schemas.openxmlformats.org/officeDocument/2006/relationships/ctrlProp" Target="../ctrlProps/ctrlProp1011.xml"/><Relationship Id="rId243" Type="http://schemas.openxmlformats.org/officeDocument/2006/relationships/ctrlProp" Target="../ctrlProps/ctrlProp1032.xml"/><Relationship Id="rId264" Type="http://schemas.openxmlformats.org/officeDocument/2006/relationships/ctrlProp" Target="../ctrlProps/ctrlProp1053.xml"/><Relationship Id="rId285" Type="http://schemas.openxmlformats.org/officeDocument/2006/relationships/ctrlProp" Target="../ctrlProps/ctrlProp1074.xml"/><Relationship Id="rId450" Type="http://schemas.openxmlformats.org/officeDocument/2006/relationships/ctrlProp" Target="../ctrlProps/ctrlProp1239.xml"/><Relationship Id="rId471" Type="http://schemas.openxmlformats.org/officeDocument/2006/relationships/ctrlProp" Target="../ctrlProps/ctrlProp1260.xml"/><Relationship Id="rId17" Type="http://schemas.openxmlformats.org/officeDocument/2006/relationships/ctrlProp" Target="../ctrlProps/ctrlProp806.xml"/><Relationship Id="rId38" Type="http://schemas.openxmlformats.org/officeDocument/2006/relationships/ctrlProp" Target="../ctrlProps/ctrlProp827.xml"/><Relationship Id="rId59" Type="http://schemas.openxmlformats.org/officeDocument/2006/relationships/ctrlProp" Target="../ctrlProps/ctrlProp848.xml"/><Relationship Id="rId103" Type="http://schemas.openxmlformats.org/officeDocument/2006/relationships/ctrlProp" Target="../ctrlProps/ctrlProp892.xml"/><Relationship Id="rId124" Type="http://schemas.openxmlformats.org/officeDocument/2006/relationships/ctrlProp" Target="../ctrlProps/ctrlProp913.xml"/><Relationship Id="rId310" Type="http://schemas.openxmlformats.org/officeDocument/2006/relationships/ctrlProp" Target="../ctrlProps/ctrlProp1099.xml"/><Relationship Id="rId70" Type="http://schemas.openxmlformats.org/officeDocument/2006/relationships/ctrlProp" Target="../ctrlProps/ctrlProp859.xml"/><Relationship Id="rId91" Type="http://schemas.openxmlformats.org/officeDocument/2006/relationships/ctrlProp" Target="../ctrlProps/ctrlProp880.xml"/><Relationship Id="rId145" Type="http://schemas.openxmlformats.org/officeDocument/2006/relationships/ctrlProp" Target="../ctrlProps/ctrlProp934.xml"/><Relationship Id="rId166" Type="http://schemas.openxmlformats.org/officeDocument/2006/relationships/ctrlProp" Target="../ctrlProps/ctrlProp955.xml"/><Relationship Id="rId187" Type="http://schemas.openxmlformats.org/officeDocument/2006/relationships/ctrlProp" Target="../ctrlProps/ctrlProp976.xml"/><Relationship Id="rId331" Type="http://schemas.openxmlformats.org/officeDocument/2006/relationships/ctrlProp" Target="../ctrlProps/ctrlProp1120.xml"/><Relationship Id="rId352" Type="http://schemas.openxmlformats.org/officeDocument/2006/relationships/ctrlProp" Target="../ctrlProps/ctrlProp1141.xml"/><Relationship Id="rId373" Type="http://schemas.openxmlformats.org/officeDocument/2006/relationships/ctrlProp" Target="../ctrlProps/ctrlProp1162.xml"/><Relationship Id="rId394" Type="http://schemas.openxmlformats.org/officeDocument/2006/relationships/ctrlProp" Target="../ctrlProps/ctrlProp1183.xml"/><Relationship Id="rId408" Type="http://schemas.openxmlformats.org/officeDocument/2006/relationships/ctrlProp" Target="../ctrlProps/ctrlProp1197.xml"/><Relationship Id="rId429" Type="http://schemas.openxmlformats.org/officeDocument/2006/relationships/ctrlProp" Target="../ctrlProps/ctrlProp1218.xml"/><Relationship Id="rId1" Type="http://schemas.openxmlformats.org/officeDocument/2006/relationships/printerSettings" Target="../printerSettings/printerSettings4.bin"/><Relationship Id="rId212" Type="http://schemas.openxmlformats.org/officeDocument/2006/relationships/ctrlProp" Target="../ctrlProps/ctrlProp1001.xml"/><Relationship Id="rId233" Type="http://schemas.openxmlformats.org/officeDocument/2006/relationships/ctrlProp" Target="../ctrlProps/ctrlProp1022.xml"/><Relationship Id="rId254" Type="http://schemas.openxmlformats.org/officeDocument/2006/relationships/ctrlProp" Target="../ctrlProps/ctrlProp1043.xml"/><Relationship Id="rId440" Type="http://schemas.openxmlformats.org/officeDocument/2006/relationships/ctrlProp" Target="../ctrlProps/ctrlProp1229.xml"/><Relationship Id="rId28" Type="http://schemas.openxmlformats.org/officeDocument/2006/relationships/ctrlProp" Target="../ctrlProps/ctrlProp817.xml"/><Relationship Id="rId49" Type="http://schemas.openxmlformats.org/officeDocument/2006/relationships/ctrlProp" Target="../ctrlProps/ctrlProp838.xml"/><Relationship Id="rId114" Type="http://schemas.openxmlformats.org/officeDocument/2006/relationships/ctrlProp" Target="../ctrlProps/ctrlProp903.xml"/><Relationship Id="rId275" Type="http://schemas.openxmlformats.org/officeDocument/2006/relationships/ctrlProp" Target="../ctrlProps/ctrlProp1064.xml"/><Relationship Id="rId296" Type="http://schemas.openxmlformats.org/officeDocument/2006/relationships/ctrlProp" Target="../ctrlProps/ctrlProp1085.xml"/><Relationship Id="rId300" Type="http://schemas.openxmlformats.org/officeDocument/2006/relationships/ctrlProp" Target="../ctrlProps/ctrlProp1089.xml"/><Relationship Id="rId461" Type="http://schemas.openxmlformats.org/officeDocument/2006/relationships/ctrlProp" Target="../ctrlProps/ctrlProp1250.xml"/><Relationship Id="rId60" Type="http://schemas.openxmlformats.org/officeDocument/2006/relationships/ctrlProp" Target="../ctrlProps/ctrlProp849.xml"/><Relationship Id="rId81" Type="http://schemas.openxmlformats.org/officeDocument/2006/relationships/ctrlProp" Target="../ctrlProps/ctrlProp870.xml"/><Relationship Id="rId135" Type="http://schemas.openxmlformats.org/officeDocument/2006/relationships/ctrlProp" Target="../ctrlProps/ctrlProp924.xml"/><Relationship Id="rId156" Type="http://schemas.openxmlformats.org/officeDocument/2006/relationships/ctrlProp" Target="../ctrlProps/ctrlProp945.xml"/><Relationship Id="rId177" Type="http://schemas.openxmlformats.org/officeDocument/2006/relationships/ctrlProp" Target="../ctrlProps/ctrlProp966.xml"/><Relationship Id="rId198" Type="http://schemas.openxmlformats.org/officeDocument/2006/relationships/ctrlProp" Target="../ctrlProps/ctrlProp987.xml"/><Relationship Id="rId321" Type="http://schemas.openxmlformats.org/officeDocument/2006/relationships/ctrlProp" Target="../ctrlProps/ctrlProp1110.xml"/><Relationship Id="rId342" Type="http://schemas.openxmlformats.org/officeDocument/2006/relationships/ctrlProp" Target="../ctrlProps/ctrlProp1131.xml"/><Relationship Id="rId363" Type="http://schemas.openxmlformats.org/officeDocument/2006/relationships/ctrlProp" Target="../ctrlProps/ctrlProp1152.xml"/><Relationship Id="rId384" Type="http://schemas.openxmlformats.org/officeDocument/2006/relationships/ctrlProp" Target="../ctrlProps/ctrlProp1173.xml"/><Relationship Id="rId419" Type="http://schemas.openxmlformats.org/officeDocument/2006/relationships/ctrlProp" Target="../ctrlProps/ctrlProp1208.xml"/><Relationship Id="rId202" Type="http://schemas.openxmlformats.org/officeDocument/2006/relationships/ctrlProp" Target="../ctrlProps/ctrlProp991.xml"/><Relationship Id="rId223" Type="http://schemas.openxmlformats.org/officeDocument/2006/relationships/ctrlProp" Target="../ctrlProps/ctrlProp1012.xml"/><Relationship Id="rId244" Type="http://schemas.openxmlformats.org/officeDocument/2006/relationships/ctrlProp" Target="../ctrlProps/ctrlProp1033.xml"/><Relationship Id="rId430" Type="http://schemas.openxmlformats.org/officeDocument/2006/relationships/ctrlProp" Target="../ctrlProps/ctrlProp1219.xml"/><Relationship Id="rId18" Type="http://schemas.openxmlformats.org/officeDocument/2006/relationships/ctrlProp" Target="../ctrlProps/ctrlProp807.xml"/><Relationship Id="rId39" Type="http://schemas.openxmlformats.org/officeDocument/2006/relationships/ctrlProp" Target="../ctrlProps/ctrlProp828.xml"/><Relationship Id="rId265" Type="http://schemas.openxmlformats.org/officeDocument/2006/relationships/ctrlProp" Target="../ctrlProps/ctrlProp1054.xml"/><Relationship Id="rId286" Type="http://schemas.openxmlformats.org/officeDocument/2006/relationships/ctrlProp" Target="../ctrlProps/ctrlProp1075.xml"/><Relationship Id="rId451" Type="http://schemas.openxmlformats.org/officeDocument/2006/relationships/ctrlProp" Target="../ctrlProps/ctrlProp1240.xml"/><Relationship Id="rId50" Type="http://schemas.openxmlformats.org/officeDocument/2006/relationships/ctrlProp" Target="../ctrlProps/ctrlProp839.xml"/><Relationship Id="rId104" Type="http://schemas.openxmlformats.org/officeDocument/2006/relationships/ctrlProp" Target="../ctrlProps/ctrlProp893.xml"/><Relationship Id="rId125" Type="http://schemas.openxmlformats.org/officeDocument/2006/relationships/ctrlProp" Target="../ctrlProps/ctrlProp914.xml"/><Relationship Id="rId146" Type="http://schemas.openxmlformats.org/officeDocument/2006/relationships/ctrlProp" Target="../ctrlProps/ctrlProp935.xml"/><Relationship Id="rId167" Type="http://schemas.openxmlformats.org/officeDocument/2006/relationships/ctrlProp" Target="../ctrlProps/ctrlProp956.xml"/><Relationship Id="rId188" Type="http://schemas.openxmlformats.org/officeDocument/2006/relationships/ctrlProp" Target="../ctrlProps/ctrlProp977.xml"/><Relationship Id="rId311" Type="http://schemas.openxmlformats.org/officeDocument/2006/relationships/ctrlProp" Target="../ctrlProps/ctrlProp1100.xml"/><Relationship Id="rId332" Type="http://schemas.openxmlformats.org/officeDocument/2006/relationships/ctrlProp" Target="../ctrlProps/ctrlProp1121.xml"/><Relationship Id="rId353" Type="http://schemas.openxmlformats.org/officeDocument/2006/relationships/ctrlProp" Target="../ctrlProps/ctrlProp1142.xml"/><Relationship Id="rId374" Type="http://schemas.openxmlformats.org/officeDocument/2006/relationships/ctrlProp" Target="../ctrlProps/ctrlProp1163.xml"/><Relationship Id="rId395" Type="http://schemas.openxmlformats.org/officeDocument/2006/relationships/ctrlProp" Target="../ctrlProps/ctrlProp1184.xml"/><Relationship Id="rId409" Type="http://schemas.openxmlformats.org/officeDocument/2006/relationships/ctrlProp" Target="../ctrlProps/ctrlProp1198.xml"/><Relationship Id="rId71" Type="http://schemas.openxmlformats.org/officeDocument/2006/relationships/ctrlProp" Target="../ctrlProps/ctrlProp860.xml"/><Relationship Id="rId92" Type="http://schemas.openxmlformats.org/officeDocument/2006/relationships/ctrlProp" Target="../ctrlProps/ctrlProp881.xml"/><Relationship Id="rId213" Type="http://schemas.openxmlformats.org/officeDocument/2006/relationships/ctrlProp" Target="../ctrlProps/ctrlProp1002.xml"/><Relationship Id="rId234" Type="http://schemas.openxmlformats.org/officeDocument/2006/relationships/ctrlProp" Target="../ctrlProps/ctrlProp1023.xml"/><Relationship Id="rId420" Type="http://schemas.openxmlformats.org/officeDocument/2006/relationships/ctrlProp" Target="../ctrlProps/ctrlProp1209.xml"/><Relationship Id="rId2" Type="http://schemas.openxmlformats.org/officeDocument/2006/relationships/drawing" Target="../drawings/drawing3.xml"/><Relationship Id="rId29" Type="http://schemas.openxmlformats.org/officeDocument/2006/relationships/ctrlProp" Target="../ctrlProps/ctrlProp818.xml"/><Relationship Id="rId255" Type="http://schemas.openxmlformats.org/officeDocument/2006/relationships/ctrlProp" Target="../ctrlProps/ctrlProp1044.xml"/><Relationship Id="rId276" Type="http://schemas.openxmlformats.org/officeDocument/2006/relationships/ctrlProp" Target="../ctrlProps/ctrlProp1065.xml"/><Relationship Id="rId297" Type="http://schemas.openxmlformats.org/officeDocument/2006/relationships/ctrlProp" Target="../ctrlProps/ctrlProp1086.xml"/><Relationship Id="rId441" Type="http://schemas.openxmlformats.org/officeDocument/2006/relationships/ctrlProp" Target="../ctrlProps/ctrlProp1230.xml"/><Relationship Id="rId462" Type="http://schemas.openxmlformats.org/officeDocument/2006/relationships/ctrlProp" Target="../ctrlProps/ctrlProp1251.xml"/><Relationship Id="rId40" Type="http://schemas.openxmlformats.org/officeDocument/2006/relationships/ctrlProp" Target="../ctrlProps/ctrlProp829.xml"/><Relationship Id="rId115" Type="http://schemas.openxmlformats.org/officeDocument/2006/relationships/ctrlProp" Target="../ctrlProps/ctrlProp904.xml"/><Relationship Id="rId136" Type="http://schemas.openxmlformats.org/officeDocument/2006/relationships/ctrlProp" Target="../ctrlProps/ctrlProp925.xml"/><Relationship Id="rId157" Type="http://schemas.openxmlformats.org/officeDocument/2006/relationships/ctrlProp" Target="../ctrlProps/ctrlProp946.xml"/><Relationship Id="rId178" Type="http://schemas.openxmlformats.org/officeDocument/2006/relationships/ctrlProp" Target="../ctrlProps/ctrlProp967.xml"/><Relationship Id="rId301" Type="http://schemas.openxmlformats.org/officeDocument/2006/relationships/ctrlProp" Target="../ctrlProps/ctrlProp1090.xml"/><Relationship Id="rId322" Type="http://schemas.openxmlformats.org/officeDocument/2006/relationships/ctrlProp" Target="../ctrlProps/ctrlProp1111.xml"/><Relationship Id="rId343" Type="http://schemas.openxmlformats.org/officeDocument/2006/relationships/ctrlProp" Target="../ctrlProps/ctrlProp1132.xml"/><Relationship Id="rId364" Type="http://schemas.openxmlformats.org/officeDocument/2006/relationships/ctrlProp" Target="../ctrlProps/ctrlProp1153.xml"/><Relationship Id="rId61" Type="http://schemas.openxmlformats.org/officeDocument/2006/relationships/ctrlProp" Target="../ctrlProps/ctrlProp850.xml"/><Relationship Id="rId82" Type="http://schemas.openxmlformats.org/officeDocument/2006/relationships/ctrlProp" Target="../ctrlProps/ctrlProp871.xml"/><Relationship Id="rId199" Type="http://schemas.openxmlformats.org/officeDocument/2006/relationships/ctrlProp" Target="../ctrlProps/ctrlProp988.xml"/><Relationship Id="rId203" Type="http://schemas.openxmlformats.org/officeDocument/2006/relationships/ctrlProp" Target="../ctrlProps/ctrlProp992.xml"/><Relationship Id="rId385" Type="http://schemas.openxmlformats.org/officeDocument/2006/relationships/ctrlProp" Target="../ctrlProps/ctrlProp1174.xml"/><Relationship Id="rId19" Type="http://schemas.openxmlformats.org/officeDocument/2006/relationships/ctrlProp" Target="../ctrlProps/ctrlProp808.xml"/><Relationship Id="rId224" Type="http://schemas.openxmlformats.org/officeDocument/2006/relationships/ctrlProp" Target="../ctrlProps/ctrlProp1013.xml"/><Relationship Id="rId245" Type="http://schemas.openxmlformats.org/officeDocument/2006/relationships/ctrlProp" Target="../ctrlProps/ctrlProp1034.xml"/><Relationship Id="rId266" Type="http://schemas.openxmlformats.org/officeDocument/2006/relationships/ctrlProp" Target="../ctrlProps/ctrlProp1055.xml"/><Relationship Id="rId287" Type="http://schemas.openxmlformats.org/officeDocument/2006/relationships/ctrlProp" Target="../ctrlProps/ctrlProp1076.xml"/><Relationship Id="rId410" Type="http://schemas.openxmlformats.org/officeDocument/2006/relationships/ctrlProp" Target="../ctrlProps/ctrlProp1199.xml"/><Relationship Id="rId431" Type="http://schemas.openxmlformats.org/officeDocument/2006/relationships/ctrlProp" Target="../ctrlProps/ctrlProp1220.xml"/><Relationship Id="rId452" Type="http://schemas.openxmlformats.org/officeDocument/2006/relationships/ctrlProp" Target="../ctrlProps/ctrlProp1241.xml"/><Relationship Id="rId30" Type="http://schemas.openxmlformats.org/officeDocument/2006/relationships/ctrlProp" Target="../ctrlProps/ctrlProp819.xml"/><Relationship Id="rId105" Type="http://schemas.openxmlformats.org/officeDocument/2006/relationships/ctrlProp" Target="../ctrlProps/ctrlProp894.xml"/><Relationship Id="rId126" Type="http://schemas.openxmlformats.org/officeDocument/2006/relationships/ctrlProp" Target="../ctrlProps/ctrlProp915.xml"/><Relationship Id="rId147" Type="http://schemas.openxmlformats.org/officeDocument/2006/relationships/ctrlProp" Target="../ctrlProps/ctrlProp936.xml"/><Relationship Id="rId168" Type="http://schemas.openxmlformats.org/officeDocument/2006/relationships/ctrlProp" Target="../ctrlProps/ctrlProp957.xml"/><Relationship Id="rId312" Type="http://schemas.openxmlformats.org/officeDocument/2006/relationships/ctrlProp" Target="../ctrlProps/ctrlProp1101.xml"/><Relationship Id="rId333" Type="http://schemas.openxmlformats.org/officeDocument/2006/relationships/ctrlProp" Target="../ctrlProps/ctrlProp1122.xml"/><Relationship Id="rId354" Type="http://schemas.openxmlformats.org/officeDocument/2006/relationships/ctrlProp" Target="../ctrlProps/ctrlProp1143.xml"/><Relationship Id="rId51" Type="http://schemas.openxmlformats.org/officeDocument/2006/relationships/ctrlProp" Target="../ctrlProps/ctrlProp840.xml"/><Relationship Id="rId72" Type="http://schemas.openxmlformats.org/officeDocument/2006/relationships/ctrlProp" Target="../ctrlProps/ctrlProp861.xml"/><Relationship Id="rId93" Type="http://schemas.openxmlformats.org/officeDocument/2006/relationships/ctrlProp" Target="../ctrlProps/ctrlProp882.xml"/><Relationship Id="rId189" Type="http://schemas.openxmlformats.org/officeDocument/2006/relationships/ctrlProp" Target="../ctrlProps/ctrlProp978.xml"/><Relationship Id="rId375" Type="http://schemas.openxmlformats.org/officeDocument/2006/relationships/ctrlProp" Target="../ctrlProps/ctrlProp1164.xml"/><Relationship Id="rId396" Type="http://schemas.openxmlformats.org/officeDocument/2006/relationships/ctrlProp" Target="../ctrlProps/ctrlProp1185.xml"/><Relationship Id="rId3" Type="http://schemas.openxmlformats.org/officeDocument/2006/relationships/vmlDrawing" Target="../drawings/vmlDrawing3.vml"/><Relationship Id="rId214" Type="http://schemas.openxmlformats.org/officeDocument/2006/relationships/ctrlProp" Target="../ctrlProps/ctrlProp1003.xml"/><Relationship Id="rId235" Type="http://schemas.openxmlformats.org/officeDocument/2006/relationships/ctrlProp" Target="../ctrlProps/ctrlProp1024.xml"/><Relationship Id="rId256" Type="http://schemas.openxmlformats.org/officeDocument/2006/relationships/ctrlProp" Target="../ctrlProps/ctrlProp1045.xml"/><Relationship Id="rId277" Type="http://schemas.openxmlformats.org/officeDocument/2006/relationships/ctrlProp" Target="../ctrlProps/ctrlProp1066.xml"/><Relationship Id="rId298" Type="http://schemas.openxmlformats.org/officeDocument/2006/relationships/ctrlProp" Target="../ctrlProps/ctrlProp1087.xml"/><Relationship Id="rId400" Type="http://schemas.openxmlformats.org/officeDocument/2006/relationships/ctrlProp" Target="../ctrlProps/ctrlProp1189.xml"/><Relationship Id="rId421" Type="http://schemas.openxmlformats.org/officeDocument/2006/relationships/ctrlProp" Target="../ctrlProps/ctrlProp1210.xml"/><Relationship Id="rId442" Type="http://schemas.openxmlformats.org/officeDocument/2006/relationships/ctrlProp" Target="../ctrlProps/ctrlProp1231.xml"/><Relationship Id="rId463" Type="http://schemas.openxmlformats.org/officeDocument/2006/relationships/ctrlProp" Target="../ctrlProps/ctrlProp1252.xml"/><Relationship Id="rId116" Type="http://schemas.openxmlformats.org/officeDocument/2006/relationships/ctrlProp" Target="../ctrlProps/ctrlProp905.xml"/><Relationship Id="rId137" Type="http://schemas.openxmlformats.org/officeDocument/2006/relationships/ctrlProp" Target="../ctrlProps/ctrlProp926.xml"/><Relationship Id="rId158" Type="http://schemas.openxmlformats.org/officeDocument/2006/relationships/ctrlProp" Target="../ctrlProps/ctrlProp947.xml"/><Relationship Id="rId302" Type="http://schemas.openxmlformats.org/officeDocument/2006/relationships/ctrlProp" Target="../ctrlProps/ctrlProp1091.xml"/><Relationship Id="rId323" Type="http://schemas.openxmlformats.org/officeDocument/2006/relationships/ctrlProp" Target="../ctrlProps/ctrlProp1112.xml"/><Relationship Id="rId344" Type="http://schemas.openxmlformats.org/officeDocument/2006/relationships/ctrlProp" Target="../ctrlProps/ctrlProp1133.xml"/><Relationship Id="rId20" Type="http://schemas.openxmlformats.org/officeDocument/2006/relationships/ctrlProp" Target="../ctrlProps/ctrlProp809.xml"/><Relationship Id="rId41" Type="http://schemas.openxmlformats.org/officeDocument/2006/relationships/ctrlProp" Target="../ctrlProps/ctrlProp830.xml"/><Relationship Id="rId62" Type="http://schemas.openxmlformats.org/officeDocument/2006/relationships/ctrlProp" Target="../ctrlProps/ctrlProp851.xml"/><Relationship Id="rId83" Type="http://schemas.openxmlformats.org/officeDocument/2006/relationships/ctrlProp" Target="../ctrlProps/ctrlProp872.xml"/><Relationship Id="rId179" Type="http://schemas.openxmlformats.org/officeDocument/2006/relationships/ctrlProp" Target="../ctrlProps/ctrlProp968.xml"/><Relationship Id="rId365" Type="http://schemas.openxmlformats.org/officeDocument/2006/relationships/ctrlProp" Target="../ctrlProps/ctrlProp1154.xml"/><Relationship Id="rId386" Type="http://schemas.openxmlformats.org/officeDocument/2006/relationships/ctrlProp" Target="../ctrlProps/ctrlProp1175.xml"/><Relationship Id="rId190" Type="http://schemas.openxmlformats.org/officeDocument/2006/relationships/ctrlProp" Target="../ctrlProps/ctrlProp979.xml"/><Relationship Id="rId204" Type="http://schemas.openxmlformats.org/officeDocument/2006/relationships/ctrlProp" Target="../ctrlProps/ctrlProp993.xml"/><Relationship Id="rId225" Type="http://schemas.openxmlformats.org/officeDocument/2006/relationships/ctrlProp" Target="../ctrlProps/ctrlProp1014.xml"/><Relationship Id="rId246" Type="http://schemas.openxmlformats.org/officeDocument/2006/relationships/ctrlProp" Target="../ctrlProps/ctrlProp1035.xml"/><Relationship Id="rId267" Type="http://schemas.openxmlformats.org/officeDocument/2006/relationships/ctrlProp" Target="../ctrlProps/ctrlProp1056.xml"/><Relationship Id="rId288" Type="http://schemas.openxmlformats.org/officeDocument/2006/relationships/ctrlProp" Target="../ctrlProps/ctrlProp1077.xml"/><Relationship Id="rId411" Type="http://schemas.openxmlformats.org/officeDocument/2006/relationships/ctrlProp" Target="../ctrlProps/ctrlProp1200.xml"/><Relationship Id="rId432" Type="http://schemas.openxmlformats.org/officeDocument/2006/relationships/ctrlProp" Target="../ctrlProps/ctrlProp1221.xml"/><Relationship Id="rId453" Type="http://schemas.openxmlformats.org/officeDocument/2006/relationships/ctrlProp" Target="../ctrlProps/ctrlProp1242.xml"/><Relationship Id="rId106" Type="http://schemas.openxmlformats.org/officeDocument/2006/relationships/ctrlProp" Target="../ctrlProps/ctrlProp895.xml"/><Relationship Id="rId127" Type="http://schemas.openxmlformats.org/officeDocument/2006/relationships/ctrlProp" Target="../ctrlProps/ctrlProp916.xml"/><Relationship Id="rId313" Type="http://schemas.openxmlformats.org/officeDocument/2006/relationships/ctrlProp" Target="../ctrlProps/ctrlProp1102.xml"/><Relationship Id="rId10" Type="http://schemas.openxmlformats.org/officeDocument/2006/relationships/ctrlProp" Target="../ctrlProps/ctrlProp799.xml"/><Relationship Id="rId31" Type="http://schemas.openxmlformats.org/officeDocument/2006/relationships/ctrlProp" Target="../ctrlProps/ctrlProp820.xml"/><Relationship Id="rId52" Type="http://schemas.openxmlformats.org/officeDocument/2006/relationships/ctrlProp" Target="../ctrlProps/ctrlProp841.xml"/><Relationship Id="rId73" Type="http://schemas.openxmlformats.org/officeDocument/2006/relationships/ctrlProp" Target="../ctrlProps/ctrlProp862.xml"/><Relationship Id="rId94" Type="http://schemas.openxmlformats.org/officeDocument/2006/relationships/ctrlProp" Target="../ctrlProps/ctrlProp883.xml"/><Relationship Id="rId148" Type="http://schemas.openxmlformats.org/officeDocument/2006/relationships/ctrlProp" Target="../ctrlProps/ctrlProp937.xml"/><Relationship Id="rId169" Type="http://schemas.openxmlformats.org/officeDocument/2006/relationships/ctrlProp" Target="../ctrlProps/ctrlProp958.xml"/><Relationship Id="rId334" Type="http://schemas.openxmlformats.org/officeDocument/2006/relationships/ctrlProp" Target="../ctrlProps/ctrlProp1123.xml"/><Relationship Id="rId355" Type="http://schemas.openxmlformats.org/officeDocument/2006/relationships/ctrlProp" Target="../ctrlProps/ctrlProp1144.xml"/><Relationship Id="rId376" Type="http://schemas.openxmlformats.org/officeDocument/2006/relationships/ctrlProp" Target="../ctrlProps/ctrlProp1165.xml"/><Relationship Id="rId397" Type="http://schemas.openxmlformats.org/officeDocument/2006/relationships/ctrlProp" Target="../ctrlProps/ctrlProp1186.xml"/><Relationship Id="rId4" Type="http://schemas.openxmlformats.org/officeDocument/2006/relationships/ctrlProp" Target="../ctrlProps/ctrlProp793.xml"/><Relationship Id="rId180" Type="http://schemas.openxmlformats.org/officeDocument/2006/relationships/ctrlProp" Target="../ctrlProps/ctrlProp969.xml"/><Relationship Id="rId215" Type="http://schemas.openxmlformats.org/officeDocument/2006/relationships/ctrlProp" Target="../ctrlProps/ctrlProp1004.xml"/><Relationship Id="rId236" Type="http://schemas.openxmlformats.org/officeDocument/2006/relationships/ctrlProp" Target="../ctrlProps/ctrlProp1025.xml"/><Relationship Id="rId257" Type="http://schemas.openxmlformats.org/officeDocument/2006/relationships/ctrlProp" Target="../ctrlProps/ctrlProp1046.xml"/><Relationship Id="rId278" Type="http://schemas.openxmlformats.org/officeDocument/2006/relationships/ctrlProp" Target="../ctrlProps/ctrlProp1067.xml"/><Relationship Id="rId401" Type="http://schemas.openxmlformats.org/officeDocument/2006/relationships/ctrlProp" Target="../ctrlProps/ctrlProp1190.xml"/><Relationship Id="rId422" Type="http://schemas.openxmlformats.org/officeDocument/2006/relationships/ctrlProp" Target="../ctrlProps/ctrlProp1211.xml"/><Relationship Id="rId443" Type="http://schemas.openxmlformats.org/officeDocument/2006/relationships/ctrlProp" Target="../ctrlProps/ctrlProp1232.xml"/><Relationship Id="rId464" Type="http://schemas.openxmlformats.org/officeDocument/2006/relationships/ctrlProp" Target="../ctrlProps/ctrlProp1253.xml"/><Relationship Id="rId303" Type="http://schemas.openxmlformats.org/officeDocument/2006/relationships/ctrlProp" Target="../ctrlProps/ctrlProp1092.xml"/><Relationship Id="rId42" Type="http://schemas.openxmlformats.org/officeDocument/2006/relationships/ctrlProp" Target="../ctrlProps/ctrlProp831.xml"/><Relationship Id="rId84" Type="http://schemas.openxmlformats.org/officeDocument/2006/relationships/ctrlProp" Target="../ctrlProps/ctrlProp873.xml"/><Relationship Id="rId138" Type="http://schemas.openxmlformats.org/officeDocument/2006/relationships/ctrlProp" Target="../ctrlProps/ctrlProp927.xml"/><Relationship Id="rId345" Type="http://schemas.openxmlformats.org/officeDocument/2006/relationships/ctrlProp" Target="../ctrlProps/ctrlProp1134.xml"/><Relationship Id="rId387" Type="http://schemas.openxmlformats.org/officeDocument/2006/relationships/ctrlProp" Target="../ctrlProps/ctrlProp1176.xml"/><Relationship Id="rId191" Type="http://schemas.openxmlformats.org/officeDocument/2006/relationships/ctrlProp" Target="../ctrlProps/ctrlProp980.xml"/><Relationship Id="rId205" Type="http://schemas.openxmlformats.org/officeDocument/2006/relationships/ctrlProp" Target="../ctrlProps/ctrlProp994.xml"/><Relationship Id="rId247" Type="http://schemas.openxmlformats.org/officeDocument/2006/relationships/ctrlProp" Target="../ctrlProps/ctrlProp1036.xml"/><Relationship Id="rId412" Type="http://schemas.openxmlformats.org/officeDocument/2006/relationships/ctrlProp" Target="../ctrlProps/ctrlProp1201.xml"/><Relationship Id="rId107" Type="http://schemas.openxmlformats.org/officeDocument/2006/relationships/ctrlProp" Target="../ctrlProps/ctrlProp896.xml"/><Relationship Id="rId289" Type="http://schemas.openxmlformats.org/officeDocument/2006/relationships/ctrlProp" Target="../ctrlProps/ctrlProp1078.xml"/><Relationship Id="rId454" Type="http://schemas.openxmlformats.org/officeDocument/2006/relationships/ctrlProp" Target="../ctrlProps/ctrlProp1243.xml"/><Relationship Id="rId11" Type="http://schemas.openxmlformats.org/officeDocument/2006/relationships/ctrlProp" Target="../ctrlProps/ctrlProp800.xml"/><Relationship Id="rId53" Type="http://schemas.openxmlformats.org/officeDocument/2006/relationships/ctrlProp" Target="../ctrlProps/ctrlProp842.xml"/><Relationship Id="rId149" Type="http://schemas.openxmlformats.org/officeDocument/2006/relationships/ctrlProp" Target="../ctrlProps/ctrlProp938.xml"/><Relationship Id="rId314" Type="http://schemas.openxmlformats.org/officeDocument/2006/relationships/ctrlProp" Target="../ctrlProps/ctrlProp1103.xml"/><Relationship Id="rId356" Type="http://schemas.openxmlformats.org/officeDocument/2006/relationships/ctrlProp" Target="../ctrlProps/ctrlProp1145.xml"/><Relationship Id="rId398" Type="http://schemas.openxmlformats.org/officeDocument/2006/relationships/ctrlProp" Target="../ctrlProps/ctrlProp1187.xml"/><Relationship Id="rId95" Type="http://schemas.openxmlformats.org/officeDocument/2006/relationships/ctrlProp" Target="../ctrlProps/ctrlProp884.xml"/><Relationship Id="rId160" Type="http://schemas.openxmlformats.org/officeDocument/2006/relationships/ctrlProp" Target="../ctrlProps/ctrlProp949.xml"/><Relationship Id="rId216" Type="http://schemas.openxmlformats.org/officeDocument/2006/relationships/ctrlProp" Target="../ctrlProps/ctrlProp1005.xml"/><Relationship Id="rId423" Type="http://schemas.openxmlformats.org/officeDocument/2006/relationships/ctrlProp" Target="../ctrlProps/ctrlProp1212.xml"/><Relationship Id="rId258" Type="http://schemas.openxmlformats.org/officeDocument/2006/relationships/ctrlProp" Target="../ctrlProps/ctrlProp1047.xml"/><Relationship Id="rId465" Type="http://schemas.openxmlformats.org/officeDocument/2006/relationships/ctrlProp" Target="../ctrlProps/ctrlProp1254.xml"/><Relationship Id="rId22" Type="http://schemas.openxmlformats.org/officeDocument/2006/relationships/ctrlProp" Target="../ctrlProps/ctrlProp811.xml"/><Relationship Id="rId64" Type="http://schemas.openxmlformats.org/officeDocument/2006/relationships/ctrlProp" Target="../ctrlProps/ctrlProp853.xml"/><Relationship Id="rId118" Type="http://schemas.openxmlformats.org/officeDocument/2006/relationships/ctrlProp" Target="../ctrlProps/ctrlProp907.xml"/><Relationship Id="rId325" Type="http://schemas.openxmlformats.org/officeDocument/2006/relationships/ctrlProp" Target="../ctrlProps/ctrlProp1114.xml"/><Relationship Id="rId367" Type="http://schemas.openxmlformats.org/officeDocument/2006/relationships/ctrlProp" Target="../ctrlProps/ctrlProp1156.xml"/><Relationship Id="rId171" Type="http://schemas.openxmlformats.org/officeDocument/2006/relationships/ctrlProp" Target="../ctrlProps/ctrlProp960.xml"/><Relationship Id="rId227" Type="http://schemas.openxmlformats.org/officeDocument/2006/relationships/ctrlProp" Target="../ctrlProps/ctrlProp1016.xml"/><Relationship Id="rId269" Type="http://schemas.openxmlformats.org/officeDocument/2006/relationships/ctrlProp" Target="../ctrlProps/ctrlProp1058.xml"/><Relationship Id="rId434" Type="http://schemas.openxmlformats.org/officeDocument/2006/relationships/ctrlProp" Target="../ctrlProps/ctrlProp1223.xml"/><Relationship Id="rId33" Type="http://schemas.openxmlformats.org/officeDocument/2006/relationships/ctrlProp" Target="../ctrlProps/ctrlProp822.xml"/><Relationship Id="rId129" Type="http://schemas.openxmlformats.org/officeDocument/2006/relationships/ctrlProp" Target="../ctrlProps/ctrlProp918.xml"/><Relationship Id="rId280" Type="http://schemas.openxmlformats.org/officeDocument/2006/relationships/ctrlProp" Target="../ctrlProps/ctrlProp1069.xml"/><Relationship Id="rId336" Type="http://schemas.openxmlformats.org/officeDocument/2006/relationships/ctrlProp" Target="../ctrlProps/ctrlProp1125.xml"/><Relationship Id="rId75" Type="http://schemas.openxmlformats.org/officeDocument/2006/relationships/ctrlProp" Target="../ctrlProps/ctrlProp864.xml"/><Relationship Id="rId140" Type="http://schemas.openxmlformats.org/officeDocument/2006/relationships/ctrlProp" Target="../ctrlProps/ctrlProp929.xml"/><Relationship Id="rId182" Type="http://schemas.openxmlformats.org/officeDocument/2006/relationships/ctrlProp" Target="../ctrlProps/ctrlProp971.xml"/><Relationship Id="rId378" Type="http://schemas.openxmlformats.org/officeDocument/2006/relationships/ctrlProp" Target="../ctrlProps/ctrlProp1167.xml"/><Relationship Id="rId403" Type="http://schemas.openxmlformats.org/officeDocument/2006/relationships/ctrlProp" Target="../ctrlProps/ctrlProp1192.xml"/><Relationship Id="rId6" Type="http://schemas.openxmlformats.org/officeDocument/2006/relationships/ctrlProp" Target="../ctrlProps/ctrlProp795.xml"/><Relationship Id="rId238" Type="http://schemas.openxmlformats.org/officeDocument/2006/relationships/ctrlProp" Target="../ctrlProps/ctrlProp1027.xml"/><Relationship Id="rId445" Type="http://schemas.openxmlformats.org/officeDocument/2006/relationships/ctrlProp" Target="../ctrlProps/ctrlProp1234.xml"/><Relationship Id="rId291" Type="http://schemas.openxmlformats.org/officeDocument/2006/relationships/ctrlProp" Target="../ctrlProps/ctrlProp1080.xml"/><Relationship Id="rId305" Type="http://schemas.openxmlformats.org/officeDocument/2006/relationships/ctrlProp" Target="../ctrlProps/ctrlProp1094.xml"/><Relationship Id="rId347" Type="http://schemas.openxmlformats.org/officeDocument/2006/relationships/ctrlProp" Target="../ctrlProps/ctrlProp1136.xml"/><Relationship Id="rId44" Type="http://schemas.openxmlformats.org/officeDocument/2006/relationships/ctrlProp" Target="../ctrlProps/ctrlProp833.xml"/><Relationship Id="rId86" Type="http://schemas.openxmlformats.org/officeDocument/2006/relationships/ctrlProp" Target="../ctrlProps/ctrlProp875.xml"/><Relationship Id="rId151" Type="http://schemas.openxmlformats.org/officeDocument/2006/relationships/ctrlProp" Target="../ctrlProps/ctrlProp940.xml"/><Relationship Id="rId389" Type="http://schemas.openxmlformats.org/officeDocument/2006/relationships/ctrlProp" Target="../ctrlProps/ctrlProp1178.xml"/></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1374.xml"/><Relationship Id="rId21" Type="http://schemas.openxmlformats.org/officeDocument/2006/relationships/ctrlProp" Target="../ctrlProps/ctrlProp1278.xml"/><Relationship Id="rId42" Type="http://schemas.openxmlformats.org/officeDocument/2006/relationships/ctrlProp" Target="../ctrlProps/ctrlProp1299.xml"/><Relationship Id="rId47" Type="http://schemas.openxmlformats.org/officeDocument/2006/relationships/ctrlProp" Target="../ctrlProps/ctrlProp1304.xml"/><Relationship Id="rId63" Type="http://schemas.openxmlformats.org/officeDocument/2006/relationships/ctrlProp" Target="../ctrlProps/ctrlProp1320.xml"/><Relationship Id="rId68" Type="http://schemas.openxmlformats.org/officeDocument/2006/relationships/ctrlProp" Target="../ctrlProps/ctrlProp1325.xml"/><Relationship Id="rId84" Type="http://schemas.openxmlformats.org/officeDocument/2006/relationships/ctrlProp" Target="../ctrlProps/ctrlProp1341.xml"/><Relationship Id="rId89" Type="http://schemas.openxmlformats.org/officeDocument/2006/relationships/ctrlProp" Target="../ctrlProps/ctrlProp1346.xml"/><Relationship Id="rId112" Type="http://schemas.openxmlformats.org/officeDocument/2006/relationships/ctrlProp" Target="../ctrlProps/ctrlProp1369.xml"/><Relationship Id="rId133" Type="http://schemas.openxmlformats.org/officeDocument/2006/relationships/ctrlProp" Target="../ctrlProps/ctrlProp1390.xml"/><Relationship Id="rId138" Type="http://schemas.openxmlformats.org/officeDocument/2006/relationships/ctrlProp" Target="../ctrlProps/ctrlProp1395.xml"/><Relationship Id="rId154" Type="http://schemas.openxmlformats.org/officeDocument/2006/relationships/ctrlProp" Target="../ctrlProps/ctrlProp1411.xml"/><Relationship Id="rId159" Type="http://schemas.openxmlformats.org/officeDocument/2006/relationships/ctrlProp" Target="../ctrlProps/ctrlProp1416.xml"/><Relationship Id="rId175" Type="http://schemas.openxmlformats.org/officeDocument/2006/relationships/ctrlProp" Target="../ctrlProps/ctrlProp1432.xml"/><Relationship Id="rId170" Type="http://schemas.openxmlformats.org/officeDocument/2006/relationships/ctrlProp" Target="../ctrlProps/ctrlProp1427.xml"/><Relationship Id="rId191" Type="http://schemas.openxmlformats.org/officeDocument/2006/relationships/ctrlProp" Target="../ctrlProps/ctrlProp1448.xml"/><Relationship Id="rId16" Type="http://schemas.openxmlformats.org/officeDocument/2006/relationships/ctrlProp" Target="../ctrlProps/ctrlProp1273.xml"/><Relationship Id="rId107" Type="http://schemas.openxmlformats.org/officeDocument/2006/relationships/ctrlProp" Target="../ctrlProps/ctrlProp1364.xml"/><Relationship Id="rId11" Type="http://schemas.openxmlformats.org/officeDocument/2006/relationships/ctrlProp" Target="../ctrlProps/ctrlProp1268.xml"/><Relationship Id="rId32" Type="http://schemas.openxmlformats.org/officeDocument/2006/relationships/ctrlProp" Target="../ctrlProps/ctrlProp1289.xml"/><Relationship Id="rId37" Type="http://schemas.openxmlformats.org/officeDocument/2006/relationships/ctrlProp" Target="../ctrlProps/ctrlProp1294.xml"/><Relationship Id="rId53" Type="http://schemas.openxmlformats.org/officeDocument/2006/relationships/ctrlProp" Target="../ctrlProps/ctrlProp1310.xml"/><Relationship Id="rId58" Type="http://schemas.openxmlformats.org/officeDocument/2006/relationships/ctrlProp" Target="../ctrlProps/ctrlProp1315.xml"/><Relationship Id="rId74" Type="http://schemas.openxmlformats.org/officeDocument/2006/relationships/ctrlProp" Target="../ctrlProps/ctrlProp1331.xml"/><Relationship Id="rId79" Type="http://schemas.openxmlformats.org/officeDocument/2006/relationships/ctrlProp" Target="../ctrlProps/ctrlProp1336.xml"/><Relationship Id="rId102" Type="http://schemas.openxmlformats.org/officeDocument/2006/relationships/ctrlProp" Target="../ctrlProps/ctrlProp1359.xml"/><Relationship Id="rId123" Type="http://schemas.openxmlformats.org/officeDocument/2006/relationships/ctrlProp" Target="../ctrlProps/ctrlProp1380.xml"/><Relationship Id="rId128" Type="http://schemas.openxmlformats.org/officeDocument/2006/relationships/ctrlProp" Target="../ctrlProps/ctrlProp1385.xml"/><Relationship Id="rId144" Type="http://schemas.openxmlformats.org/officeDocument/2006/relationships/ctrlProp" Target="../ctrlProps/ctrlProp1401.xml"/><Relationship Id="rId149" Type="http://schemas.openxmlformats.org/officeDocument/2006/relationships/ctrlProp" Target="../ctrlProps/ctrlProp1406.xml"/><Relationship Id="rId5" Type="http://schemas.openxmlformats.org/officeDocument/2006/relationships/ctrlProp" Target="../ctrlProps/ctrlProp1262.xml"/><Relationship Id="rId90" Type="http://schemas.openxmlformats.org/officeDocument/2006/relationships/ctrlProp" Target="../ctrlProps/ctrlProp1347.xml"/><Relationship Id="rId95" Type="http://schemas.openxmlformats.org/officeDocument/2006/relationships/ctrlProp" Target="../ctrlProps/ctrlProp1352.xml"/><Relationship Id="rId160" Type="http://schemas.openxmlformats.org/officeDocument/2006/relationships/ctrlProp" Target="../ctrlProps/ctrlProp1417.xml"/><Relationship Id="rId165" Type="http://schemas.openxmlformats.org/officeDocument/2006/relationships/ctrlProp" Target="../ctrlProps/ctrlProp1422.xml"/><Relationship Id="rId181" Type="http://schemas.openxmlformats.org/officeDocument/2006/relationships/ctrlProp" Target="../ctrlProps/ctrlProp1438.xml"/><Relationship Id="rId186" Type="http://schemas.openxmlformats.org/officeDocument/2006/relationships/ctrlProp" Target="../ctrlProps/ctrlProp1443.xml"/><Relationship Id="rId22" Type="http://schemas.openxmlformats.org/officeDocument/2006/relationships/ctrlProp" Target="../ctrlProps/ctrlProp1279.xml"/><Relationship Id="rId27" Type="http://schemas.openxmlformats.org/officeDocument/2006/relationships/ctrlProp" Target="../ctrlProps/ctrlProp1284.xml"/><Relationship Id="rId43" Type="http://schemas.openxmlformats.org/officeDocument/2006/relationships/ctrlProp" Target="../ctrlProps/ctrlProp1300.xml"/><Relationship Id="rId48" Type="http://schemas.openxmlformats.org/officeDocument/2006/relationships/ctrlProp" Target="../ctrlProps/ctrlProp1305.xml"/><Relationship Id="rId64" Type="http://schemas.openxmlformats.org/officeDocument/2006/relationships/ctrlProp" Target="../ctrlProps/ctrlProp1321.xml"/><Relationship Id="rId69" Type="http://schemas.openxmlformats.org/officeDocument/2006/relationships/ctrlProp" Target="../ctrlProps/ctrlProp1326.xml"/><Relationship Id="rId113" Type="http://schemas.openxmlformats.org/officeDocument/2006/relationships/ctrlProp" Target="../ctrlProps/ctrlProp1370.xml"/><Relationship Id="rId118" Type="http://schemas.openxmlformats.org/officeDocument/2006/relationships/ctrlProp" Target="../ctrlProps/ctrlProp1375.xml"/><Relationship Id="rId134" Type="http://schemas.openxmlformats.org/officeDocument/2006/relationships/ctrlProp" Target="../ctrlProps/ctrlProp1391.xml"/><Relationship Id="rId139" Type="http://schemas.openxmlformats.org/officeDocument/2006/relationships/ctrlProp" Target="../ctrlProps/ctrlProp1396.xml"/><Relationship Id="rId80" Type="http://schemas.openxmlformats.org/officeDocument/2006/relationships/ctrlProp" Target="../ctrlProps/ctrlProp1337.xml"/><Relationship Id="rId85" Type="http://schemas.openxmlformats.org/officeDocument/2006/relationships/ctrlProp" Target="../ctrlProps/ctrlProp1342.xml"/><Relationship Id="rId150" Type="http://schemas.openxmlformats.org/officeDocument/2006/relationships/ctrlProp" Target="../ctrlProps/ctrlProp1407.xml"/><Relationship Id="rId155" Type="http://schemas.openxmlformats.org/officeDocument/2006/relationships/ctrlProp" Target="../ctrlProps/ctrlProp1412.xml"/><Relationship Id="rId171" Type="http://schemas.openxmlformats.org/officeDocument/2006/relationships/ctrlProp" Target="../ctrlProps/ctrlProp1428.xml"/><Relationship Id="rId176" Type="http://schemas.openxmlformats.org/officeDocument/2006/relationships/ctrlProp" Target="../ctrlProps/ctrlProp1433.xml"/><Relationship Id="rId192" Type="http://schemas.openxmlformats.org/officeDocument/2006/relationships/ctrlProp" Target="../ctrlProps/ctrlProp1449.xml"/><Relationship Id="rId12" Type="http://schemas.openxmlformats.org/officeDocument/2006/relationships/ctrlProp" Target="../ctrlProps/ctrlProp1269.xml"/><Relationship Id="rId17" Type="http://schemas.openxmlformats.org/officeDocument/2006/relationships/ctrlProp" Target="../ctrlProps/ctrlProp1274.xml"/><Relationship Id="rId33" Type="http://schemas.openxmlformats.org/officeDocument/2006/relationships/ctrlProp" Target="../ctrlProps/ctrlProp1290.xml"/><Relationship Id="rId38" Type="http://schemas.openxmlformats.org/officeDocument/2006/relationships/ctrlProp" Target="../ctrlProps/ctrlProp1295.xml"/><Relationship Id="rId59" Type="http://schemas.openxmlformats.org/officeDocument/2006/relationships/ctrlProp" Target="../ctrlProps/ctrlProp1316.xml"/><Relationship Id="rId103" Type="http://schemas.openxmlformats.org/officeDocument/2006/relationships/ctrlProp" Target="../ctrlProps/ctrlProp1360.xml"/><Relationship Id="rId108" Type="http://schemas.openxmlformats.org/officeDocument/2006/relationships/ctrlProp" Target="../ctrlProps/ctrlProp1365.xml"/><Relationship Id="rId124" Type="http://schemas.openxmlformats.org/officeDocument/2006/relationships/ctrlProp" Target="../ctrlProps/ctrlProp1381.xml"/><Relationship Id="rId129" Type="http://schemas.openxmlformats.org/officeDocument/2006/relationships/ctrlProp" Target="../ctrlProps/ctrlProp1386.xml"/><Relationship Id="rId54" Type="http://schemas.openxmlformats.org/officeDocument/2006/relationships/ctrlProp" Target="../ctrlProps/ctrlProp1311.xml"/><Relationship Id="rId70" Type="http://schemas.openxmlformats.org/officeDocument/2006/relationships/ctrlProp" Target="../ctrlProps/ctrlProp1327.xml"/><Relationship Id="rId75" Type="http://schemas.openxmlformats.org/officeDocument/2006/relationships/ctrlProp" Target="../ctrlProps/ctrlProp1332.xml"/><Relationship Id="rId91" Type="http://schemas.openxmlformats.org/officeDocument/2006/relationships/ctrlProp" Target="../ctrlProps/ctrlProp1348.xml"/><Relationship Id="rId96" Type="http://schemas.openxmlformats.org/officeDocument/2006/relationships/ctrlProp" Target="../ctrlProps/ctrlProp1353.xml"/><Relationship Id="rId140" Type="http://schemas.openxmlformats.org/officeDocument/2006/relationships/ctrlProp" Target="../ctrlProps/ctrlProp1397.xml"/><Relationship Id="rId145" Type="http://schemas.openxmlformats.org/officeDocument/2006/relationships/ctrlProp" Target="../ctrlProps/ctrlProp1402.xml"/><Relationship Id="rId161" Type="http://schemas.openxmlformats.org/officeDocument/2006/relationships/ctrlProp" Target="../ctrlProps/ctrlProp1418.xml"/><Relationship Id="rId166" Type="http://schemas.openxmlformats.org/officeDocument/2006/relationships/ctrlProp" Target="../ctrlProps/ctrlProp1423.xml"/><Relationship Id="rId182" Type="http://schemas.openxmlformats.org/officeDocument/2006/relationships/ctrlProp" Target="../ctrlProps/ctrlProp1439.xml"/><Relationship Id="rId187" Type="http://schemas.openxmlformats.org/officeDocument/2006/relationships/ctrlProp" Target="../ctrlProps/ctrlProp1444.xml"/><Relationship Id="rId1" Type="http://schemas.openxmlformats.org/officeDocument/2006/relationships/printerSettings" Target="../printerSettings/printerSettings5.bin"/><Relationship Id="rId6" Type="http://schemas.openxmlformats.org/officeDocument/2006/relationships/ctrlProp" Target="../ctrlProps/ctrlProp1263.xml"/><Relationship Id="rId23" Type="http://schemas.openxmlformats.org/officeDocument/2006/relationships/ctrlProp" Target="../ctrlProps/ctrlProp1280.xml"/><Relationship Id="rId28" Type="http://schemas.openxmlformats.org/officeDocument/2006/relationships/ctrlProp" Target="../ctrlProps/ctrlProp1285.xml"/><Relationship Id="rId49" Type="http://schemas.openxmlformats.org/officeDocument/2006/relationships/ctrlProp" Target="../ctrlProps/ctrlProp1306.xml"/><Relationship Id="rId114" Type="http://schemas.openxmlformats.org/officeDocument/2006/relationships/ctrlProp" Target="../ctrlProps/ctrlProp1371.xml"/><Relationship Id="rId119" Type="http://schemas.openxmlformats.org/officeDocument/2006/relationships/ctrlProp" Target="../ctrlProps/ctrlProp1376.xml"/><Relationship Id="rId44" Type="http://schemas.openxmlformats.org/officeDocument/2006/relationships/ctrlProp" Target="../ctrlProps/ctrlProp1301.xml"/><Relationship Id="rId60" Type="http://schemas.openxmlformats.org/officeDocument/2006/relationships/ctrlProp" Target="../ctrlProps/ctrlProp1317.xml"/><Relationship Id="rId65" Type="http://schemas.openxmlformats.org/officeDocument/2006/relationships/ctrlProp" Target="../ctrlProps/ctrlProp1322.xml"/><Relationship Id="rId81" Type="http://schemas.openxmlformats.org/officeDocument/2006/relationships/ctrlProp" Target="../ctrlProps/ctrlProp1338.xml"/><Relationship Id="rId86" Type="http://schemas.openxmlformats.org/officeDocument/2006/relationships/ctrlProp" Target="../ctrlProps/ctrlProp1343.xml"/><Relationship Id="rId130" Type="http://schemas.openxmlformats.org/officeDocument/2006/relationships/ctrlProp" Target="../ctrlProps/ctrlProp1387.xml"/><Relationship Id="rId135" Type="http://schemas.openxmlformats.org/officeDocument/2006/relationships/ctrlProp" Target="../ctrlProps/ctrlProp1392.xml"/><Relationship Id="rId151" Type="http://schemas.openxmlformats.org/officeDocument/2006/relationships/ctrlProp" Target="../ctrlProps/ctrlProp1408.xml"/><Relationship Id="rId156" Type="http://schemas.openxmlformats.org/officeDocument/2006/relationships/ctrlProp" Target="../ctrlProps/ctrlProp1413.xml"/><Relationship Id="rId177" Type="http://schemas.openxmlformats.org/officeDocument/2006/relationships/ctrlProp" Target="../ctrlProps/ctrlProp1434.xml"/><Relationship Id="rId172" Type="http://schemas.openxmlformats.org/officeDocument/2006/relationships/ctrlProp" Target="../ctrlProps/ctrlProp1429.xml"/><Relationship Id="rId193" Type="http://schemas.openxmlformats.org/officeDocument/2006/relationships/ctrlProp" Target="../ctrlProps/ctrlProp1450.xml"/><Relationship Id="rId13" Type="http://schemas.openxmlformats.org/officeDocument/2006/relationships/ctrlProp" Target="../ctrlProps/ctrlProp1270.xml"/><Relationship Id="rId18" Type="http://schemas.openxmlformats.org/officeDocument/2006/relationships/ctrlProp" Target="../ctrlProps/ctrlProp1275.xml"/><Relationship Id="rId39" Type="http://schemas.openxmlformats.org/officeDocument/2006/relationships/ctrlProp" Target="../ctrlProps/ctrlProp1296.xml"/><Relationship Id="rId109" Type="http://schemas.openxmlformats.org/officeDocument/2006/relationships/ctrlProp" Target="../ctrlProps/ctrlProp1366.xml"/><Relationship Id="rId34" Type="http://schemas.openxmlformats.org/officeDocument/2006/relationships/ctrlProp" Target="../ctrlProps/ctrlProp1291.xml"/><Relationship Id="rId50" Type="http://schemas.openxmlformats.org/officeDocument/2006/relationships/ctrlProp" Target="../ctrlProps/ctrlProp1307.xml"/><Relationship Id="rId55" Type="http://schemas.openxmlformats.org/officeDocument/2006/relationships/ctrlProp" Target="../ctrlProps/ctrlProp1312.xml"/><Relationship Id="rId76" Type="http://schemas.openxmlformats.org/officeDocument/2006/relationships/ctrlProp" Target="../ctrlProps/ctrlProp1333.xml"/><Relationship Id="rId97" Type="http://schemas.openxmlformats.org/officeDocument/2006/relationships/ctrlProp" Target="../ctrlProps/ctrlProp1354.xml"/><Relationship Id="rId104" Type="http://schemas.openxmlformats.org/officeDocument/2006/relationships/ctrlProp" Target="../ctrlProps/ctrlProp1361.xml"/><Relationship Id="rId120" Type="http://schemas.openxmlformats.org/officeDocument/2006/relationships/ctrlProp" Target="../ctrlProps/ctrlProp1377.xml"/><Relationship Id="rId125" Type="http://schemas.openxmlformats.org/officeDocument/2006/relationships/ctrlProp" Target="../ctrlProps/ctrlProp1382.xml"/><Relationship Id="rId141" Type="http://schemas.openxmlformats.org/officeDocument/2006/relationships/ctrlProp" Target="../ctrlProps/ctrlProp1398.xml"/><Relationship Id="rId146" Type="http://schemas.openxmlformats.org/officeDocument/2006/relationships/ctrlProp" Target="../ctrlProps/ctrlProp1403.xml"/><Relationship Id="rId167" Type="http://schemas.openxmlformats.org/officeDocument/2006/relationships/ctrlProp" Target="../ctrlProps/ctrlProp1424.xml"/><Relationship Id="rId188" Type="http://schemas.openxmlformats.org/officeDocument/2006/relationships/ctrlProp" Target="../ctrlProps/ctrlProp1445.xml"/><Relationship Id="rId7" Type="http://schemas.openxmlformats.org/officeDocument/2006/relationships/ctrlProp" Target="../ctrlProps/ctrlProp1264.xml"/><Relationship Id="rId71" Type="http://schemas.openxmlformats.org/officeDocument/2006/relationships/ctrlProp" Target="../ctrlProps/ctrlProp1328.xml"/><Relationship Id="rId92" Type="http://schemas.openxmlformats.org/officeDocument/2006/relationships/ctrlProp" Target="../ctrlProps/ctrlProp1349.xml"/><Relationship Id="rId162" Type="http://schemas.openxmlformats.org/officeDocument/2006/relationships/ctrlProp" Target="../ctrlProps/ctrlProp1419.xml"/><Relationship Id="rId183" Type="http://schemas.openxmlformats.org/officeDocument/2006/relationships/ctrlProp" Target="../ctrlProps/ctrlProp1440.xml"/><Relationship Id="rId2" Type="http://schemas.openxmlformats.org/officeDocument/2006/relationships/drawing" Target="../drawings/drawing4.xml"/><Relationship Id="rId29" Type="http://schemas.openxmlformats.org/officeDocument/2006/relationships/ctrlProp" Target="../ctrlProps/ctrlProp1286.xml"/><Relationship Id="rId24" Type="http://schemas.openxmlformats.org/officeDocument/2006/relationships/ctrlProp" Target="../ctrlProps/ctrlProp1281.xml"/><Relationship Id="rId40" Type="http://schemas.openxmlformats.org/officeDocument/2006/relationships/ctrlProp" Target="../ctrlProps/ctrlProp1297.xml"/><Relationship Id="rId45" Type="http://schemas.openxmlformats.org/officeDocument/2006/relationships/ctrlProp" Target="../ctrlProps/ctrlProp1302.xml"/><Relationship Id="rId66" Type="http://schemas.openxmlformats.org/officeDocument/2006/relationships/ctrlProp" Target="../ctrlProps/ctrlProp1323.xml"/><Relationship Id="rId87" Type="http://schemas.openxmlformats.org/officeDocument/2006/relationships/ctrlProp" Target="../ctrlProps/ctrlProp1344.xml"/><Relationship Id="rId110" Type="http://schemas.openxmlformats.org/officeDocument/2006/relationships/ctrlProp" Target="../ctrlProps/ctrlProp1367.xml"/><Relationship Id="rId115" Type="http://schemas.openxmlformats.org/officeDocument/2006/relationships/ctrlProp" Target="../ctrlProps/ctrlProp1372.xml"/><Relationship Id="rId131" Type="http://schemas.openxmlformats.org/officeDocument/2006/relationships/ctrlProp" Target="../ctrlProps/ctrlProp1388.xml"/><Relationship Id="rId136" Type="http://schemas.openxmlformats.org/officeDocument/2006/relationships/ctrlProp" Target="../ctrlProps/ctrlProp1393.xml"/><Relationship Id="rId157" Type="http://schemas.openxmlformats.org/officeDocument/2006/relationships/ctrlProp" Target="../ctrlProps/ctrlProp1414.xml"/><Relationship Id="rId178" Type="http://schemas.openxmlformats.org/officeDocument/2006/relationships/ctrlProp" Target="../ctrlProps/ctrlProp1435.xml"/><Relationship Id="rId61" Type="http://schemas.openxmlformats.org/officeDocument/2006/relationships/ctrlProp" Target="../ctrlProps/ctrlProp1318.xml"/><Relationship Id="rId82" Type="http://schemas.openxmlformats.org/officeDocument/2006/relationships/ctrlProp" Target="../ctrlProps/ctrlProp1339.xml"/><Relationship Id="rId152" Type="http://schemas.openxmlformats.org/officeDocument/2006/relationships/ctrlProp" Target="../ctrlProps/ctrlProp1409.xml"/><Relationship Id="rId173" Type="http://schemas.openxmlformats.org/officeDocument/2006/relationships/ctrlProp" Target="../ctrlProps/ctrlProp1430.xml"/><Relationship Id="rId194" Type="http://schemas.openxmlformats.org/officeDocument/2006/relationships/ctrlProp" Target="../ctrlProps/ctrlProp1451.xml"/><Relationship Id="rId19" Type="http://schemas.openxmlformats.org/officeDocument/2006/relationships/ctrlProp" Target="../ctrlProps/ctrlProp1276.xml"/><Relationship Id="rId14" Type="http://schemas.openxmlformats.org/officeDocument/2006/relationships/ctrlProp" Target="../ctrlProps/ctrlProp1271.xml"/><Relationship Id="rId30" Type="http://schemas.openxmlformats.org/officeDocument/2006/relationships/ctrlProp" Target="../ctrlProps/ctrlProp1287.xml"/><Relationship Id="rId35" Type="http://schemas.openxmlformats.org/officeDocument/2006/relationships/ctrlProp" Target="../ctrlProps/ctrlProp1292.xml"/><Relationship Id="rId56" Type="http://schemas.openxmlformats.org/officeDocument/2006/relationships/ctrlProp" Target="../ctrlProps/ctrlProp1313.xml"/><Relationship Id="rId77" Type="http://schemas.openxmlformats.org/officeDocument/2006/relationships/ctrlProp" Target="../ctrlProps/ctrlProp1334.xml"/><Relationship Id="rId100" Type="http://schemas.openxmlformats.org/officeDocument/2006/relationships/ctrlProp" Target="../ctrlProps/ctrlProp1357.xml"/><Relationship Id="rId105" Type="http://schemas.openxmlformats.org/officeDocument/2006/relationships/ctrlProp" Target="../ctrlProps/ctrlProp1362.xml"/><Relationship Id="rId126" Type="http://schemas.openxmlformats.org/officeDocument/2006/relationships/ctrlProp" Target="../ctrlProps/ctrlProp1383.xml"/><Relationship Id="rId147" Type="http://schemas.openxmlformats.org/officeDocument/2006/relationships/ctrlProp" Target="../ctrlProps/ctrlProp1404.xml"/><Relationship Id="rId168" Type="http://schemas.openxmlformats.org/officeDocument/2006/relationships/ctrlProp" Target="../ctrlProps/ctrlProp1425.xml"/><Relationship Id="rId8" Type="http://schemas.openxmlformats.org/officeDocument/2006/relationships/ctrlProp" Target="../ctrlProps/ctrlProp1265.xml"/><Relationship Id="rId51" Type="http://schemas.openxmlformats.org/officeDocument/2006/relationships/ctrlProp" Target="../ctrlProps/ctrlProp1308.xml"/><Relationship Id="rId72" Type="http://schemas.openxmlformats.org/officeDocument/2006/relationships/ctrlProp" Target="../ctrlProps/ctrlProp1329.xml"/><Relationship Id="rId93" Type="http://schemas.openxmlformats.org/officeDocument/2006/relationships/ctrlProp" Target="../ctrlProps/ctrlProp1350.xml"/><Relationship Id="rId98" Type="http://schemas.openxmlformats.org/officeDocument/2006/relationships/ctrlProp" Target="../ctrlProps/ctrlProp1355.xml"/><Relationship Id="rId121" Type="http://schemas.openxmlformats.org/officeDocument/2006/relationships/ctrlProp" Target="../ctrlProps/ctrlProp1378.xml"/><Relationship Id="rId142" Type="http://schemas.openxmlformats.org/officeDocument/2006/relationships/ctrlProp" Target="../ctrlProps/ctrlProp1399.xml"/><Relationship Id="rId163" Type="http://schemas.openxmlformats.org/officeDocument/2006/relationships/ctrlProp" Target="../ctrlProps/ctrlProp1420.xml"/><Relationship Id="rId184" Type="http://schemas.openxmlformats.org/officeDocument/2006/relationships/ctrlProp" Target="../ctrlProps/ctrlProp1441.xml"/><Relationship Id="rId189" Type="http://schemas.openxmlformats.org/officeDocument/2006/relationships/ctrlProp" Target="../ctrlProps/ctrlProp1446.xml"/><Relationship Id="rId3" Type="http://schemas.openxmlformats.org/officeDocument/2006/relationships/vmlDrawing" Target="../drawings/vmlDrawing4.vml"/><Relationship Id="rId25" Type="http://schemas.openxmlformats.org/officeDocument/2006/relationships/ctrlProp" Target="../ctrlProps/ctrlProp1282.xml"/><Relationship Id="rId46" Type="http://schemas.openxmlformats.org/officeDocument/2006/relationships/ctrlProp" Target="../ctrlProps/ctrlProp1303.xml"/><Relationship Id="rId67" Type="http://schemas.openxmlformats.org/officeDocument/2006/relationships/ctrlProp" Target="../ctrlProps/ctrlProp1324.xml"/><Relationship Id="rId116" Type="http://schemas.openxmlformats.org/officeDocument/2006/relationships/ctrlProp" Target="../ctrlProps/ctrlProp1373.xml"/><Relationship Id="rId137" Type="http://schemas.openxmlformats.org/officeDocument/2006/relationships/ctrlProp" Target="../ctrlProps/ctrlProp1394.xml"/><Relationship Id="rId158" Type="http://schemas.openxmlformats.org/officeDocument/2006/relationships/ctrlProp" Target="../ctrlProps/ctrlProp1415.xml"/><Relationship Id="rId20" Type="http://schemas.openxmlformats.org/officeDocument/2006/relationships/ctrlProp" Target="../ctrlProps/ctrlProp1277.xml"/><Relationship Id="rId41" Type="http://schemas.openxmlformats.org/officeDocument/2006/relationships/ctrlProp" Target="../ctrlProps/ctrlProp1298.xml"/><Relationship Id="rId62" Type="http://schemas.openxmlformats.org/officeDocument/2006/relationships/ctrlProp" Target="../ctrlProps/ctrlProp1319.xml"/><Relationship Id="rId83" Type="http://schemas.openxmlformats.org/officeDocument/2006/relationships/ctrlProp" Target="../ctrlProps/ctrlProp1340.xml"/><Relationship Id="rId88" Type="http://schemas.openxmlformats.org/officeDocument/2006/relationships/ctrlProp" Target="../ctrlProps/ctrlProp1345.xml"/><Relationship Id="rId111" Type="http://schemas.openxmlformats.org/officeDocument/2006/relationships/ctrlProp" Target="../ctrlProps/ctrlProp1368.xml"/><Relationship Id="rId132" Type="http://schemas.openxmlformats.org/officeDocument/2006/relationships/ctrlProp" Target="../ctrlProps/ctrlProp1389.xml"/><Relationship Id="rId153" Type="http://schemas.openxmlformats.org/officeDocument/2006/relationships/ctrlProp" Target="../ctrlProps/ctrlProp1410.xml"/><Relationship Id="rId174" Type="http://schemas.openxmlformats.org/officeDocument/2006/relationships/ctrlProp" Target="../ctrlProps/ctrlProp1431.xml"/><Relationship Id="rId179" Type="http://schemas.openxmlformats.org/officeDocument/2006/relationships/ctrlProp" Target="../ctrlProps/ctrlProp1436.xml"/><Relationship Id="rId195" Type="http://schemas.openxmlformats.org/officeDocument/2006/relationships/ctrlProp" Target="../ctrlProps/ctrlProp1452.xml"/><Relationship Id="rId190" Type="http://schemas.openxmlformats.org/officeDocument/2006/relationships/ctrlProp" Target="../ctrlProps/ctrlProp1447.xml"/><Relationship Id="rId15" Type="http://schemas.openxmlformats.org/officeDocument/2006/relationships/ctrlProp" Target="../ctrlProps/ctrlProp1272.xml"/><Relationship Id="rId36" Type="http://schemas.openxmlformats.org/officeDocument/2006/relationships/ctrlProp" Target="../ctrlProps/ctrlProp1293.xml"/><Relationship Id="rId57" Type="http://schemas.openxmlformats.org/officeDocument/2006/relationships/ctrlProp" Target="../ctrlProps/ctrlProp1314.xml"/><Relationship Id="rId106" Type="http://schemas.openxmlformats.org/officeDocument/2006/relationships/ctrlProp" Target="../ctrlProps/ctrlProp1363.xml"/><Relationship Id="rId127" Type="http://schemas.openxmlformats.org/officeDocument/2006/relationships/ctrlProp" Target="../ctrlProps/ctrlProp1384.xml"/><Relationship Id="rId10" Type="http://schemas.openxmlformats.org/officeDocument/2006/relationships/ctrlProp" Target="../ctrlProps/ctrlProp1267.xml"/><Relationship Id="rId31" Type="http://schemas.openxmlformats.org/officeDocument/2006/relationships/ctrlProp" Target="../ctrlProps/ctrlProp1288.xml"/><Relationship Id="rId52" Type="http://schemas.openxmlformats.org/officeDocument/2006/relationships/ctrlProp" Target="../ctrlProps/ctrlProp1309.xml"/><Relationship Id="rId73" Type="http://schemas.openxmlformats.org/officeDocument/2006/relationships/ctrlProp" Target="../ctrlProps/ctrlProp1330.xml"/><Relationship Id="rId78" Type="http://schemas.openxmlformats.org/officeDocument/2006/relationships/ctrlProp" Target="../ctrlProps/ctrlProp1335.xml"/><Relationship Id="rId94" Type="http://schemas.openxmlformats.org/officeDocument/2006/relationships/ctrlProp" Target="../ctrlProps/ctrlProp1351.xml"/><Relationship Id="rId99" Type="http://schemas.openxmlformats.org/officeDocument/2006/relationships/ctrlProp" Target="../ctrlProps/ctrlProp1356.xml"/><Relationship Id="rId101" Type="http://schemas.openxmlformats.org/officeDocument/2006/relationships/ctrlProp" Target="../ctrlProps/ctrlProp1358.xml"/><Relationship Id="rId122" Type="http://schemas.openxmlformats.org/officeDocument/2006/relationships/ctrlProp" Target="../ctrlProps/ctrlProp1379.xml"/><Relationship Id="rId143" Type="http://schemas.openxmlformats.org/officeDocument/2006/relationships/ctrlProp" Target="../ctrlProps/ctrlProp1400.xml"/><Relationship Id="rId148" Type="http://schemas.openxmlformats.org/officeDocument/2006/relationships/ctrlProp" Target="../ctrlProps/ctrlProp1405.xml"/><Relationship Id="rId164" Type="http://schemas.openxmlformats.org/officeDocument/2006/relationships/ctrlProp" Target="../ctrlProps/ctrlProp1421.xml"/><Relationship Id="rId169" Type="http://schemas.openxmlformats.org/officeDocument/2006/relationships/ctrlProp" Target="../ctrlProps/ctrlProp1426.xml"/><Relationship Id="rId185" Type="http://schemas.openxmlformats.org/officeDocument/2006/relationships/ctrlProp" Target="../ctrlProps/ctrlProp1442.xml"/><Relationship Id="rId4" Type="http://schemas.openxmlformats.org/officeDocument/2006/relationships/ctrlProp" Target="../ctrlProps/ctrlProp1261.xml"/><Relationship Id="rId9" Type="http://schemas.openxmlformats.org/officeDocument/2006/relationships/ctrlProp" Target="../ctrlProps/ctrlProp1266.xml"/><Relationship Id="rId180" Type="http://schemas.openxmlformats.org/officeDocument/2006/relationships/ctrlProp" Target="../ctrlProps/ctrlProp1437.xml"/><Relationship Id="rId26" Type="http://schemas.openxmlformats.org/officeDocument/2006/relationships/ctrlProp" Target="../ctrlProps/ctrlProp128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2"/>
  <sheetViews>
    <sheetView view="pageBreakPreview" zoomScale="60" zoomScaleNormal="85" workbookViewId="0">
      <selection activeCell="O47" sqref="O47"/>
    </sheetView>
  </sheetViews>
  <sheetFormatPr defaultRowHeight="12.75" x14ac:dyDescent="0.2"/>
  <cols>
    <col min="1" max="4" width="9.140625" style="5"/>
    <col min="5" max="5" width="10.28515625" style="5" customWidth="1"/>
    <col min="6" max="6" width="10.85546875" style="5" customWidth="1"/>
    <col min="7" max="16384" width="9.140625" style="5"/>
  </cols>
  <sheetData>
    <row r="1" spans="1:13" ht="12.75" customHeight="1" x14ac:dyDescent="0.2">
      <c r="A1" s="53" t="s">
        <v>24</v>
      </c>
      <c r="B1" s="54"/>
      <c r="C1" s="54"/>
      <c r="D1" s="54"/>
      <c r="E1" s="54"/>
      <c r="F1" s="54"/>
      <c r="G1" s="54"/>
      <c r="H1" s="54"/>
      <c r="I1" s="54"/>
      <c r="J1" s="54"/>
      <c r="K1" s="54"/>
      <c r="L1" s="54"/>
      <c r="M1" s="55"/>
    </row>
    <row r="2" spans="1:13" ht="12.75" customHeight="1" x14ac:dyDescent="0.2">
      <c r="A2" s="56"/>
      <c r="B2" s="57"/>
      <c r="C2" s="57"/>
      <c r="D2" s="57"/>
      <c r="E2" s="57"/>
      <c r="F2" s="57"/>
      <c r="G2" s="57"/>
      <c r="H2" s="57"/>
      <c r="I2" s="57"/>
      <c r="J2" s="57"/>
      <c r="K2" s="57"/>
      <c r="L2" s="57"/>
      <c r="M2" s="58"/>
    </row>
    <row r="3" spans="1:13" ht="12.75" customHeight="1" x14ac:dyDescent="0.2">
      <c r="A3" s="56"/>
      <c r="B3" s="57"/>
      <c r="C3" s="57"/>
      <c r="D3" s="57"/>
      <c r="E3" s="57"/>
      <c r="F3" s="57"/>
      <c r="G3" s="57"/>
      <c r="H3" s="57"/>
      <c r="I3" s="57"/>
      <c r="J3" s="57"/>
      <c r="K3" s="57"/>
      <c r="L3" s="57"/>
      <c r="M3" s="58"/>
    </row>
    <row r="4" spans="1:13" ht="12.75" customHeight="1" x14ac:dyDescent="0.2">
      <c r="A4" s="56"/>
      <c r="B4" s="57"/>
      <c r="C4" s="57"/>
      <c r="D4" s="57"/>
      <c r="E4" s="57"/>
      <c r="F4" s="57"/>
      <c r="G4" s="57"/>
      <c r="H4" s="57"/>
      <c r="I4" s="57"/>
      <c r="J4" s="57"/>
      <c r="K4" s="57"/>
      <c r="L4" s="57"/>
      <c r="M4" s="58"/>
    </row>
    <row r="5" spans="1:13" ht="12.75" customHeight="1" x14ac:dyDescent="0.2">
      <c r="A5" s="56"/>
      <c r="B5" s="57"/>
      <c r="C5" s="57"/>
      <c r="D5" s="57"/>
      <c r="E5" s="57"/>
      <c r="F5" s="57"/>
      <c r="G5" s="57"/>
      <c r="H5" s="57"/>
      <c r="I5" s="57"/>
      <c r="J5" s="57"/>
      <c r="K5" s="57"/>
      <c r="L5" s="57"/>
      <c r="M5" s="58"/>
    </row>
    <row r="6" spans="1:13" ht="12.75" customHeight="1" x14ac:dyDescent="0.2">
      <c r="A6" s="56"/>
      <c r="B6" s="57"/>
      <c r="C6" s="57"/>
      <c r="D6" s="57"/>
      <c r="E6" s="57"/>
      <c r="F6" s="57"/>
      <c r="G6" s="57"/>
      <c r="H6" s="57"/>
      <c r="I6" s="57"/>
      <c r="J6" s="57"/>
      <c r="K6" s="57"/>
      <c r="L6" s="57"/>
      <c r="M6" s="58"/>
    </row>
    <row r="7" spans="1:13" ht="12.75" customHeight="1" x14ac:dyDescent="0.2">
      <c r="A7" s="56"/>
      <c r="B7" s="57"/>
      <c r="C7" s="57"/>
      <c r="D7" s="57"/>
      <c r="E7" s="57"/>
      <c r="F7" s="57"/>
      <c r="G7" s="57"/>
      <c r="H7" s="57"/>
      <c r="I7" s="57"/>
      <c r="J7" s="57"/>
      <c r="K7" s="57"/>
      <c r="L7" s="57"/>
      <c r="M7" s="58"/>
    </row>
    <row r="8" spans="1:13" ht="12.75" customHeight="1" x14ac:dyDescent="0.2">
      <c r="A8" s="56"/>
      <c r="B8" s="57"/>
      <c r="C8" s="57"/>
      <c r="D8" s="57"/>
      <c r="E8" s="57"/>
      <c r="F8" s="57"/>
      <c r="G8" s="57"/>
      <c r="H8" s="57"/>
      <c r="I8" s="57"/>
      <c r="J8" s="57"/>
      <c r="K8" s="57"/>
      <c r="L8" s="57"/>
      <c r="M8" s="58"/>
    </row>
    <row r="9" spans="1:13" ht="12.75" customHeight="1" x14ac:dyDescent="0.2">
      <c r="A9" s="56"/>
      <c r="B9" s="57"/>
      <c r="C9" s="57"/>
      <c r="D9" s="57"/>
      <c r="E9" s="57"/>
      <c r="F9" s="57"/>
      <c r="G9" s="57"/>
      <c r="H9" s="57"/>
      <c r="I9" s="57"/>
      <c r="J9" s="57"/>
      <c r="K9" s="57"/>
      <c r="L9" s="57"/>
      <c r="M9" s="58"/>
    </row>
    <row r="10" spans="1:13" x14ac:dyDescent="0.2">
      <c r="A10" s="56"/>
      <c r="B10" s="57"/>
      <c r="C10" s="57"/>
      <c r="D10" s="57"/>
      <c r="E10" s="57"/>
      <c r="F10" s="57"/>
      <c r="G10" s="57"/>
      <c r="H10" s="57"/>
      <c r="I10" s="57"/>
      <c r="J10" s="57"/>
      <c r="K10" s="57"/>
      <c r="L10" s="57"/>
      <c r="M10" s="58"/>
    </row>
    <row r="11" spans="1:13" ht="12" customHeight="1" x14ac:dyDescent="0.2">
      <c r="A11" s="56"/>
      <c r="B11" s="57"/>
      <c r="C11" s="57"/>
      <c r="D11" s="57"/>
      <c r="E11" s="57"/>
      <c r="F11" s="57"/>
      <c r="G11" s="57"/>
      <c r="H11" s="57"/>
      <c r="I11" s="57"/>
      <c r="J11" s="57"/>
      <c r="K11" s="57"/>
      <c r="L11" s="57"/>
      <c r="M11" s="58"/>
    </row>
    <row r="12" spans="1:13" hidden="1" x14ac:dyDescent="0.2">
      <c r="A12" s="56"/>
      <c r="B12" s="57"/>
      <c r="C12" s="57"/>
      <c r="D12" s="57"/>
      <c r="E12" s="57"/>
      <c r="F12" s="57"/>
      <c r="G12" s="57"/>
      <c r="H12" s="57"/>
      <c r="I12" s="57"/>
      <c r="J12" s="57"/>
      <c r="K12" s="57"/>
      <c r="L12" s="57"/>
      <c r="M12" s="58"/>
    </row>
    <row r="13" spans="1:13" ht="6.75" customHeight="1" x14ac:dyDescent="0.2">
      <c r="A13" s="56"/>
      <c r="B13" s="57"/>
      <c r="C13" s="57"/>
      <c r="D13" s="57"/>
      <c r="E13" s="57"/>
      <c r="F13" s="57"/>
      <c r="G13" s="57"/>
      <c r="H13" s="57"/>
      <c r="I13" s="57"/>
      <c r="J13" s="57"/>
      <c r="K13" s="57"/>
      <c r="L13" s="57"/>
      <c r="M13" s="58"/>
    </row>
    <row r="14" spans="1:13" hidden="1" x14ac:dyDescent="0.2">
      <c r="A14" s="56"/>
      <c r="B14" s="57"/>
      <c r="C14" s="57"/>
      <c r="D14" s="57"/>
      <c r="E14" s="57"/>
      <c r="F14" s="57"/>
      <c r="G14" s="57"/>
      <c r="H14" s="57"/>
      <c r="I14" s="57"/>
      <c r="J14" s="57"/>
      <c r="K14" s="57"/>
      <c r="L14" s="57"/>
      <c r="M14" s="58"/>
    </row>
    <row r="15" spans="1:13" ht="21.75" customHeight="1" x14ac:dyDescent="0.2">
      <c r="A15" s="59" t="s">
        <v>43</v>
      </c>
      <c r="B15" s="60"/>
      <c r="C15" s="60"/>
      <c r="D15" s="60"/>
      <c r="E15" s="60"/>
      <c r="F15" s="60"/>
      <c r="G15" s="60"/>
      <c r="H15" s="60"/>
      <c r="I15" s="60"/>
      <c r="J15" s="60"/>
      <c r="K15" s="60"/>
      <c r="L15" s="60"/>
      <c r="M15" s="61"/>
    </row>
    <row r="16" spans="1:13" x14ac:dyDescent="0.2">
      <c r="A16" s="6"/>
      <c r="B16" s="7"/>
      <c r="C16" s="7"/>
      <c r="D16" s="7"/>
      <c r="E16" s="7"/>
      <c r="F16" s="7"/>
      <c r="G16" s="7"/>
      <c r="H16" s="7"/>
      <c r="I16" s="7"/>
      <c r="J16" s="7"/>
      <c r="K16" s="7"/>
      <c r="L16" s="7"/>
      <c r="M16" s="8"/>
    </row>
    <row r="17" spans="1:13" x14ac:dyDescent="0.2">
      <c r="A17" s="6"/>
      <c r="B17" s="7"/>
      <c r="C17" s="7"/>
      <c r="D17" s="7"/>
      <c r="E17" s="7"/>
      <c r="F17" s="7"/>
      <c r="G17" s="7"/>
      <c r="H17" s="7"/>
      <c r="I17" s="7"/>
      <c r="J17" s="7"/>
      <c r="K17" s="7"/>
      <c r="L17" s="7"/>
      <c r="M17" s="8"/>
    </row>
    <row r="18" spans="1:13" x14ac:dyDescent="0.2">
      <c r="A18" s="6"/>
      <c r="B18" s="7"/>
      <c r="C18" s="7" t="s">
        <v>41</v>
      </c>
      <c r="D18" s="7"/>
      <c r="E18" s="7"/>
      <c r="F18" s="7"/>
      <c r="G18" s="50"/>
      <c r="H18" s="51"/>
      <c r="I18" s="51"/>
      <c r="J18" s="52"/>
      <c r="K18" s="7"/>
      <c r="L18" s="7"/>
      <c r="M18" s="8"/>
    </row>
    <row r="19" spans="1:13" x14ac:dyDescent="0.2">
      <c r="A19" s="6"/>
      <c r="B19" s="7"/>
      <c r="C19" s="7"/>
      <c r="D19" s="7"/>
      <c r="E19" s="7"/>
      <c r="F19" s="7"/>
      <c r="G19" s="7"/>
      <c r="H19" s="7"/>
      <c r="I19" s="7"/>
      <c r="J19" s="7"/>
      <c r="K19" s="7"/>
      <c r="L19" s="7"/>
      <c r="M19" s="8"/>
    </row>
    <row r="20" spans="1:13" x14ac:dyDescent="0.2">
      <c r="A20" s="6"/>
      <c r="B20" s="7"/>
      <c r="C20" s="7" t="s">
        <v>25</v>
      </c>
      <c r="D20" s="7"/>
      <c r="E20" s="7"/>
      <c r="F20" s="7"/>
      <c r="G20" s="50"/>
      <c r="H20" s="51"/>
      <c r="I20" s="51"/>
      <c r="J20" s="52"/>
      <c r="K20" s="7"/>
      <c r="L20" s="7"/>
      <c r="M20" s="8"/>
    </row>
    <row r="21" spans="1:13" x14ac:dyDescent="0.2">
      <c r="A21" s="6"/>
      <c r="B21" s="7"/>
      <c r="C21" s="7"/>
      <c r="D21" s="7"/>
      <c r="E21" s="7"/>
      <c r="F21" s="7"/>
      <c r="G21" s="7"/>
      <c r="H21" s="7"/>
      <c r="I21" s="7"/>
      <c r="J21" s="7"/>
      <c r="K21" s="7"/>
      <c r="L21" s="7"/>
      <c r="M21" s="8"/>
    </row>
    <row r="22" spans="1:13" x14ac:dyDescent="0.2">
      <c r="A22" s="6"/>
      <c r="B22" s="7"/>
      <c r="C22" s="7"/>
      <c r="D22" s="7"/>
      <c r="E22" s="7"/>
      <c r="F22" s="7"/>
      <c r="G22" s="7"/>
      <c r="H22" s="7"/>
      <c r="I22" s="7"/>
      <c r="J22" s="7"/>
      <c r="K22" s="7"/>
      <c r="L22" s="7"/>
      <c r="M22" s="8"/>
    </row>
    <row r="23" spans="1:13" x14ac:dyDescent="0.2">
      <c r="A23" s="6"/>
      <c r="B23" s="7"/>
      <c r="C23" s="7" t="s">
        <v>42</v>
      </c>
      <c r="G23" s="62"/>
      <c r="H23" s="63"/>
      <c r="K23" s="7"/>
      <c r="L23" s="7"/>
      <c r="M23" s="8"/>
    </row>
    <row r="24" spans="1:13" x14ac:dyDescent="0.2">
      <c r="A24" s="6"/>
      <c r="B24" s="7"/>
      <c r="K24" s="7"/>
      <c r="L24" s="7"/>
      <c r="M24" s="8"/>
    </row>
    <row r="25" spans="1:13" x14ac:dyDescent="0.2">
      <c r="A25" s="6"/>
      <c r="B25" s="7"/>
      <c r="K25" s="7"/>
      <c r="L25" s="7"/>
      <c r="M25" s="8"/>
    </row>
    <row r="26" spans="1:13" x14ac:dyDescent="0.2">
      <c r="A26" s="6"/>
      <c r="B26" s="7"/>
      <c r="C26" s="7"/>
      <c r="D26" s="7"/>
      <c r="E26" s="7"/>
      <c r="F26" s="7"/>
      <c r="G26" s="7"/>
      <c r="H26" s="7"/>
      <c r="I26" s="7"/>
      <c r="J26" s="7"/>
      <c r="K26" s="7"/>
      <c r="L26" s="7"/>
      <c r="M26" s="8"/>
    </row>
    <row r="27" spans="1:13" x14ac:dyDescent="0.2">
      <c r="A27" s="6"/>
      <c r="B27" s="7"/>
      <c r="C27" s="7"/>
      <c r="D27" s="7"/>
      <c r="E27" s="7"/>
      <c r="F27" s="7"/>
      <c r="G27" s="7"/>
      <c r="H27" s="7"/>
      <c r="I27" s="7"/>
      <c r="J27" s="7"/>
      <c r="K27" s="7"/>
      <c r="L27" s="7"/>
      <c r="M27" s="8"/>
    </row>
    <row r="28" spans="1:13" x14ac:dyDescent="0.2">
      <c r="A28" s="6"/>
      <c r="B28" s="7"/>
      <c r="C28" s="7"/>
      <c r="D28" s="7"/>
      <c r="E28" s="7"/>
      <c r="F28" s="7"/>
      <c r="G28" s="7"/>
      <c r="H28" s="7"/>
      <c r="I28" s="7"/>
      <c r="J28" s="7"/>
      <c r="K28" s="7"/>
      <c r="L28" s="7"/>
      <c r="M28" s="8"/>
    </row>
    <row r="29" spans="1:13" x14ac:dyDescent="0.2">
      <c r="A29" s="6"/>
      <c r="B29" s="7"/>
      <c r="C29" s="7"/>
      <c r="D29" s="7"/>
      <c r="E29" s="7"/>
      <c r="F29" s="7"/>
      <c r="G29" s="7"/>
      <c r="H29" s="7"/>
      <c r="I29" s="7"/>
      <c r="J29" s="7"/>
      <c r="K29" s="7"/>
      <c r="L29" s="7"/>
      <c r="M29" s="8"/>
    </row>
    <row r="30" spans="1:13" x14ac:dyDescent="0.2">
      <c r="A30" s="6"/>
      <c r="B30" s="7"/>
      <c r="C30" s="49" t="s">
        <v>26</v>
      </c>
      <c r="D30" s="49"/>
      <c r="E30" s="49"/>
      <c r="F30" s="49"/>
      <c r="G30" s="49"/>
      <c r="H30" s="49"/>
      <c r="I30" s="49"/>
      <c r="J30" s="49"/>
      <c r="K30" s="7"/>
      <c r="L30" s="7"/>
      <c r="M30" s="8"/>
    </row>
    <row r="31" spans="1:13" x14ac:dyDescent="0.2">
      <c r="A31" s="6"/>
      <c r="B31" s="7"/>
      <c r="C31" s="7"/>
      <c r="D31" s="7"/>
      <c r="E31" s="7"/>
      <c r="F31" s="7"/>
      <c r="G31" s="7"/>
      <c r="H31" s="7"/>
      <c r="I31" s="7"/>
      <c r="J31" s="7"/>
      <c r="K31" s="7"/>
      <c r="L31" s="7"/>
      <c r="M31" s="8"/>
    </row>
    <row r="32" spans="1:13" x14ac:dyDescent="0.2">
      <c r="A32" s="9"/>
      <c r="B32" s="10"/>
      <c r="C32" s="10"/>
      <c r="D32" s="10"/>
      <c r="E32" s="10"/>
      <c r="F32" s="10"/>
      <c r="G32" s="10"/>
      <c r="H32" s="10"/>
      <c r="I32" s="10"/>
      <c r="J32" s="10"/>
      <c r="K32" s="10"/>
      <c r="L32" s="10"/>
      <c r="M32" s="11"/>
    </row>
  </sheetData>
  <sheetProtection selectLockedCells="1"/>
  <mergeCells count="6">
    <mergeCell ref="C30:J30"/>
    <mergeCell ref="G18:J18"/>
    <mergeCell ref="A1:M14"/>
    <mergeCell ref="G20:J20"/>
    <mergeCell ref="A15:M15"/>
    <mergeCell ref="G23:H23"/>
  </mergeCells>
  <phoneticPr fontId="1" type="noConversion"/>
  <dataValidations count="2">
    <dataValidation allowBlank="1" showInputMessage="1" showErrorMessage="1" errorTitle="Hibajelzés" error="Ebbe a mezőbe maximum 50 karakter írható!" sqref="G18:J18" xr:uid="{00000000-0002-0000-0000-000000000000}"/>
    <dataValidation type="whole" operator="greaterThan" allowBlank="1" showInputMessage="1" showErrorMessage="1" errorTitle="Hibajelzés" error="Az adatszolgáltató kódot egész számként kell megadni!" sqref="G20:J20" xr:uid="{00000000-0002-0000-0000-000001000000}">
      <formula1>0</formula1>
    </dataValidation>
  </dataValidations>
  <hyperlinks>
    <hyperlink ref="C30:J30" location="'I. Hitelezési hajlandóság'!A1" display="Tovább a felmérésre →" xr:uid="{00000000-0004-0000-0000-000000000000}"/>
  </hyperlinks>
  <printOptions horizontalCentered="1"/>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24"/>
  <sheetViews>
    <sheetView view="pageBreakPreview" zoomScale="60" zoomScaleNormal="100" workbookViewId="0">
      <selection activeCell="T43" sqref="T43"/>
    </sheetView>
  </sheetViews>
  <sheetFormatPr defaultRowHeight="12.75" x14ac:dyDescent="0.2"/>
  <cols>
    <col min="1" max="12" width="9.140625" style="5"/>
    <col min="13" max="13" width="2.42578125" style="5" customWidth="1"/>
    <col min="14" max="14" width="7.28515625" style="5" customWidth="1"/>
    <col min="15" max="15" width="5.5703125" style="12" hidden="1" customWidth="1"/>
    <col min="16" max="16384" width="9.140625" style="5"/>
  </cols>
  <sheetData>
    <row r="1" spans="1:15" ht="31.5" customHeight="1" x14ac:dyDescent="0.2">
      <c r="A1" s="64" t="s">
        <v>33</v>
      </c>
      <c r="B1" s="65"/>
      <c r="C1" s="65"/>
      <c r="D1" s="65"/>
      <c r="E1" s="65"/>
      <c r="F1" s="65"/>
      <c r="G1" s="65"/>
      <c r="H1" s="65"/>
      <c r="I1" s="65"/>
      <c r="J1" s="65"/>
      <c r="K1" s="65"/>
      <c r="L1" s="65"/>
      <c r="M1" s="65"/>
      <c r="N1" s="25"/>
    </row>
    <row r="2" spans="1:15" x14ac:dyDescent="0.2">
      <c r="A2" s="6"/>
      <c r="B2" s="7"/>
      <c r="C2" s="7"/>
      <c r="D2" s="7"/>
      <c r="E2" s="7"/>
      <c r="F2" s="7"/>
      <c r="G2" s="7"/>
      <c r="H2" s="7"/>
      <c r="I2" s="7"/>
      <c r="J2" s="7"/>
      <c r="K2" s="7"/>
      <c r="L2" s="7"/>
      <c r="M2" s="7"/>
      <c r="N2" s="8"/>
    </row>
    <row r="3" spans="1:15" ht="30.75" customHeight="1" x14ac:dyDescent="0.2">
      <c r="A3" s="68" t="s">
        <v>37</v>
      </c>
      <c r="B3" s="69"/>
      <c r="C3" s="69"/>
      <c r="D3" s="69"/>
      <c r="E3" s="69"/>
      <c r="F3" s="69"/>
      <c r="G3" s="69"/>
      <c r="H3" s="69"/>
      <c r="I3" s="69"/>
      <c r="J3" s="69"/>
      <c r="K3" s="69"/>
      <c r="L3" s="69"/>
      <c r="M3" s="69"/>
      <c r="N3" s="70"/>
    </row>
    <row r="4" spans="1:15" x14ac:dyDescent="0.2">
      <c r="A4" s="41"/>
      <c r="B4" s="42"/>
      <c r="C4" s="42"/>
      <c r="D4" s="42"/>
      <c r="E4" s="42"/>
      <c r="F4" s="42"/>
      <c r="G4" s="42"/>
      <c r="H4" s="42"/>
      <c r="I4" s="42"/>
      <c r="J4" s="42"/>
      <c r="K4" s="42"/>
      <c r="L4" s="42"/>
      <c r="M4" s="42"/>
      <c r="N4" s="43"/>
      <c r="O4" s="12">
        <v>0</v>
      </c>
    </row>
    <row r="5" spans="1:15" x14ac:dyDescent="0.2">
      <c r="A5" s="33"/>
      <c r="B5" s="34"/>
      <c r="C5" s="34"/>
      <c r="D5" s="34"/>
      <c r="E5" s="34"/>
      <c r="F5" s="34"/>
      <c r="G5" s="34"/>
      <c r="H5" s="34"/>
      <c r="I5" s="34"/>
      <c r="J5" s="34"/>
      <c r="K5" s="34"/>
      <c r="L5" s="34"/>
      <c r="M5" s="34"/>
      <c r="N5" s="13"/>
    </row>
    <row r="6" spans="1:15" x14ac:dyDescent="0.2">
      <c r="A6" s="33"/>
      <c r="B6" s="34"/>
      <c r="C6" s="34"/>
      <c r="D6" s="34"/>
      <c r="E6" s="34"/>
      <c r="F6" s="34"/>
      <c r="G6" s="34"/>
      <c r="H6" s="34"/>
      <c r="I6" s="34"/>
      <c r="J6" s="34"/>
      <c r="K6" s="34"/>
      <c r="L6" s="34"/>
      <c r="M6" s="34"/>
      <c r="N6" s="13"/>
    </row>
    <row r="7" spans="1:15" x14ac:dyDescent="0.2">
      <c r="A7" s="33"/>
      <c r="B7" s="34"/>
      <c r="C7" s="34"/>
      <c r="D7" s="34"/>
      <c r="E7" s="34"/>
      <c r="F7" s="34"/>
      <c r="G7" s="34"/>
      <c r="H7" s="34"/>
      <c r="I7" s="34"/>
      <c r="J7" s="34"/>
      <c r="K7" s="34"/>
      <c r="L7" s="34"/>
      <c r="M7" s="34"/>
      <c r="N7" s="13"/>
      <c r="O7" s="12">
        <v>0</v>
      </c>
    </row>
    <row r="8" spans="1:15" x14ac:dyDescent="0.2">
      <c r="A8" s="33"/>
      <c r="B8" s="34"/>
      <c r="C8" s="34"/>
      <c r="D8" s="34"/>
      <c r="E8" s="34"/>
      <c r="F8" s="34"/>
      <c r="G8" s="34"/>
      <c r="H8" s="34"/>
      <c r="I8" s="34"/>
      <c r="J8" s="34"/>
      <c r="K8" s="34"/>
      <c r="L8" s="34"/>
      <c r="M8" s="34"/>
      <c r="N8" s="13"/>
    </row>
    <row r="9" spans="1:15" x14ac:dyDescent="0.2">
      <c r="A9" s="33"/>
      <c r="B9" s="34"/>
      <c r="C9" s="34"/>
      <c r="D9" s="34"/>
      <c r="E9" s="34"/>
      <c r="F9" s="34"/>
      <c r="G9" s="34"/>
      <c r="H9" s="34"/>
      <c r="I9" s="34"/>
      <c r="J9" s="34"/>
      <c r="K9" s="34"/>
      <c r="L9" s="34"/>
      <c r="M9" s="34"/>
      <c r="N9" s="13"/>
    </row>
    <row r="10" spans="1:15" x14ac:dyDescent="0.2">
      <c r="A10" s="33"/>
      <c r="B10" s="34"/>
      <c r="C10" s="34"/>
      <c r="D10" s="34"/>
      <c r="E10" s="34"/>
      <c r="F10" s="34"/>
      <c r="G10" s="34"/>
      <c r="H10" s="34"/>
      <c r="I10" s="34"/>
      <c r="J10" s="34"/>
      <c r="K10" s="34"/>
      <c r="L10" s="34"/>
      <c r="M10" s="34"/>
      <c r="N10" s="13"/>
      <c r="O10" s="12">
        <v>0</v>
      </c>
    </row>
    <row r="11" spans="1:15" x14ac:dyDescent="0.2">
      <c r="A11" s="33"/>
      <c r="B11" s="34"/>
      <c r="C11" s="34"/>
      <c r="D11" s="34"/>
      <c r="E11" s="34"/>
      <c r="F11" s="34"/>
      <c r="G11" s="34"/>
      <c r="H11" s="34"/>
      <c r="I11" s="34"/>
      <c r="J11" s="34"/>
      <c r="K11" s="34"/>
      <c r="L11" s="34"/>
      <c r="M11" s="34"/>
      <c r="N11" s="13"/>
    </row>
    <row r="12" spans="1:15" x14ac:dyDescent="0.2">
      <c r="A12" s="44"/>
      <c r="B12" s="45"/>
      <c r="C12" s="45"/>
      <c r="D12" s="45"/>
      <c r="E12" s="45"/>
      <c r="F12" s="45"/>
      <c r="G12" s="45"/>
      <c r="H12" s="45"/>
      <c r="I12" s="45"/>
      <c r="J12" s="45"/>
      <c r="K12" s="45"/>
      <c r="L12" s="45"/>
      <c r="M12" s="45"/>
      <c r="N12" s="46"/>
    </row>
    <row r="13" spans="1:15" x14ac:dyDescent="0.2">
      <c r="A13" s="6"/>
      <c r="B13" s="7"/>
      <c r="C13" s="7"/>
      <c r="D13" s="7"/>
      <c r="E13" s="7"/>
      <c r="F13" s="7"/>
      <c r="G13" s="7"/>
      <c r="H13" s="7"/>
      <c r="I13" s="7"/>
      <c r="J13" s="7"/>
      <c r="K13" s="7"/>
      <c r="L13" s="7"/>
      <c r="M13" s="7"/>
      <c r="N13" s="8"/>
    </row>
    <row r="14" spans="1:15" ht="36" customHeight="1" x14ac:dyDescent="0.2">
      <c r="A14" s="68" t="s">
        <v>20</v>
      </c>
      <c r="B14" s="69"/>
      <c r="C14" s="69"/>
      <c r="D14" s="69"/>
      <c r="E14" s="69"/>
      <c r="F14" s="69"/>
      <c r="G14" s="69"/>
      <c r="H14" s="69"/>
      <c r="I14" s="69"/>
      <c r="J14" s="69"/>
      <c r="K14" s="69"/>
      <c r="L14" s="69"/>
      <c r="M14" s="69"/>
      <c r="N14" s="70"/>
    </row>
    <row r="15" spans="1:15" x14ac:dyDescent="0.2">
      <c r="A15" s="41"/>
      <c r="B15" s="42"/>
      <c r="C15" s="42"/>
      <c r="D15" s="42"/>
      <c r="E15" s="42"/>
      <c r="F15" s="42"/>
      <c r="G15" s="42"/>
      <c r="H15" s="42"/>
      <c r="I15" s="42"/>
      <c r="J15" s="42"/>
      <c r="K15" s="42"/>
      <c r="L15" s="42"/>
      <c r="M15" s="42"/>
      <c r="N15" s="43"/>
      <c r="O15" s="12">
        <v>0</v>
      </c>
    </row>
    <row r="16" spans="1:15" x14ac:dyDescent="0.2">
      <c r="A16" s="33"/>
      <c r="B16" s="34"/>
      <c r="C16" s="34"/>
      <c r="D16" s="34"/>
      <c r="E16" s="34"/>
      <c r="F16" s="34"/>
      <c r="G16" s="34"/>
      <c r="H16" s="34"/>
      <c r="I16" s="34"/>
      <c r="J16" s="34"/>
      <c r="K16" s="34"/>
      <c r="L16" s="34"/>
      <c r="M16" s="34"/>
      <c r="N16" s="13"/>
    </row>
    <row r="17" spans="1:15" x14ac:dyDescent="0.2">
      <c r="A17" s="33"/>
      <c r="B17" s="34"/>
      <c r="C17" s="34"/>
      <c r="D17" s="34"/>
      <c r="E17" s="34"/>
      <c r="F17" s="34"/>
      <c r="G17" s="34"/>
      <c r="H17" s="34"/>
      <c r="I17" s="34"/>
      <c r="J17" s="34"/>
      <c r="K17" s="34"/>
      <c r="L17" s="34"/>
      <c r="M17" s="34"/>
      <c r="N17" s="13"/>
    </row>
    <row r="18" spans="1:15" x14ac:dyDescent="0.2">
      <c r="A18" s="33"/>
      <c r="B18" s="34"/>
      <c r="C18" s="34"/>
      <c r="D18" s="34"/>
      <c r="E18" s="34"/>
      <c r="F18" s="34"/>
      <c r="G18" s="34"/>
      <c r="H18" s="34"/>
      <c r="I18" s="34"/>
      <c r="J18" s="34"/>
      <c r="K18" s="34"/>
      <c r="L18" s="34"/>
      <c r="M18" s="34"/>
      <c r="N18" s="13"/>
      <c r="O18" s="12">
        <v>0</v>
      </c>
    </row>
    <row r="19" spans="1:15" x14ac:dyDescent="0.2">
      <c r="A19" s="33"/>
      <c r="B19" s="34"/>
      <c r="C19" s="34"/>
      <c r="D19" s="34"/>
      <c r="E19" s="34"/>
      <c r="F19" s="34"/>
      <c r="G19" s="34"/>
      <c r="H19" s="34"/>
      <c r="I19" s="34"/>
      <c r="J19" s="34"/>
      <c r="K19" s="34"/>
      <c r="L19" s="34"/>
      <c r="M19" s="34"/>
      <c r="N19" s="13"/>
    </row>
    <row r="20" spans="1:15" x14ac:dyDescent="0.2">
      <c r="A20" s="33"/>
      <c r="B20" s="34"/>
      <c r="C20" s="34"/>
      <c r="D20" s="34"/>
      <c r="E20" s="34"/>
      <c r="F20" s="34"/>
      <c r="G20" s="34"/>
      <c r="H20" s="34"/>
      <c r="I20" s="34"/>
      <c r="J20" s="34"/>
      <c r="K20" s="34"/>
      <c r="L20" s="34"/>
      <c r="M20" s="34"/>
      <c r="N20" s="13"/>
    </row>
    <row r="21" spans="1:15" x14ac:dyDescent="0.2">
      <c r="A21" s="33"/>
      <c r="B21" s="34"/>
      <c r="C21" s="34"/>
      <c r="D21" s="34"/>
      <c r="E21" s="34"/>
      <c r="F21" s="34"/>
      <c r="G21" s="34"/>
      <c r="H21" s="34"/>
      <c r="I21" s="34"/>
      <c r="J21" s="34"/>
      <c r="K21" s="34"/>
      <c r="L21" s="34"/>
      <c r="M21" s="34"/>
      <c r="N21" s="13"/>
      <c r="O21" s="12">
        <v>0</v>
      </c>
    </row>
    <row r="22" spans="1:15" x14ac:dyDescent="0.2">
      <c r="A22" s="33"/>
      <c r="B22" s="34"/>
      <c r="C22" s="34"/>
      <c r="D22" s="34"/>
      <c r="E22" s="34"/>
      <c r="F22" s="34"/>
      <c r="G22" s="34"/>
      <c r="H22" s="34"/>
      <c r="I22" s="34"/>
      <c r="J22" s="34"/>
      <c r="K22" s="34"/>
      <c r="L22" s="34"/>
      <c r="M22" s="34"/>
      <c r="N22" s="13"/>
    </row>
    <row r="23" spans="1:15" x14ac:dyDescent="0.2">
      <c r="A23" s="44"/>
      <c r="B23" s="45"/>
      <c r="C23" s="45"/>
      <c r="D23" s="45"/>
      <c r="E23" s="45"/>
      <c r="F23" s="45"/>
      <c r="G23" s="45"/>
      <c r="H23" s="45"/>
      <c r="I23" s="45"/>
      <c r="J23" s="45"/>
      <c r="K23" s="45"/>
      <c r="L23" s="45"/>
      <c r="M23" s="45"/>
      <c r="N23" s="46"/>
    </row>
    <row r="24" spans="1:15" x14ac:dyDescent="0.2">
      <c r="A24" s="66" t="s">
        <v>36</v>
      </c>
      <c r="B24" s="67"/>
      <c r="C24" s="67"/>
      <c r="D24" s="67"/>
      <c r="E24" s="67"/>
      <c r="F24" s="67"/>
      <c r="G24" s="67"/>
      <c r="H24" s="67"/>
      <c r="I24" s="10"/>
      <c r="J24" s="10"/>
      <c r="K24" s="10"/>
      <c r="L24" s="10"/>
      <c r="M24" s="10"/>
      <c r="N24" s="11"/>
    </row>
  </sheetData>
  <sheetProtection selectLockedCells="1"/>
  <mergeCells count="4">
    <mergeCell ref="A1:M1"/>
    <mergeCell ref="A24:H24"/>
    <mergeCell ref="A3:N3"/>
    <mergeCell ref="A14:N14"/>
  </mergeCells>
  <phoneticPr fontId="1" type="noConversion"/>
  <hyperlinks>
    <hyperlink ref="A24:H24" location="'II.Hitelezési feltételek'!A1" display="Tovább a felmérés következő részére →" xr:uid="{00000000-0004-0000-0100-000000000000}"/>
  </hyperlinks>
  <printOptions horizontalCentered="1"/>
  <pageMargins left="0.74803149606299213" right="0.74803149606299213" top="0.98425196850393704" bottom="0.98425196850393704" header="0.51181102362204722" footer="0.51181102362204722"/>
  <pageSetup paperSize="9" scale="73" fitToHeight="3" orientation="portrait" r:id="rId1"/>
  <headerFooter>
    <oddHeader>&amp;C&amp;12MNB Hitelezési felmérés
Vállalati hitelezésre vonatkozó kérdőív&amp;R&amp;12I./ V.</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229" r:id="rId4" name="Csoportpanel 109">
              <controlPr defaultSize="0" autoFill="0" autoPict="0">
                <anchor moveWithCells="1">
                  <from>
                    <xdr:col>0</xdr:col>
                    <xdr:colOff>95250</xdr:colOff>
                    <xdr:row>3</xdr:row>
                    <xdr:rowOff>95250</xdr:rowOff>
                  </from>
                  <to>
                    <xdr:col>12</xdr:col>
                    <xdr:colOff>66675</xdr:colOff>
                    <xdr:row>6</xdr:row>
                    <xdr:rowOff>19050</xdr:rowOff>
                  </to>
                </anchor>
              </controlPr>
            </control>
          </mc:Choice>
        </mc:AlternateContent>
        <mc:AlternateContent xmlns:mc="http://schemas.openxmlformats.org/markup-compatibility/2006">
          <mc:Choice Requires="x14">
            <control shapeId="5230" r:id="rId5" name="Választógomb 110">
              <controlPr defaultSize="0" autoFill="0" autoLine="0" autoPict="0">
                <anchor moveWithCells="1">
                  <from>
                    <xdr:col>0</xdr:col>
                    <xdr:colOff>161925</xdr:colOff>
                    <xdr:row>3</xdr:row>
                    <xdr:rowOff>190500</xdr:rowOff>
                  </from>
                  <to>
                    <xdr:col>2</xdr:col>
                    <xdr:colOff>228600</xdr:colOff>
                    <xdr:row>5</xdr:row>
                    <xdr:rowOff>57150</xdr:rowOff>
                  </to>
                </anchor>
              </controlPr>
            </control>
          </mc:Choice>
        </mc:AlternateContent>
        <mc:AlternateContent xmlns:mc="http://schemas.openxmlformats.org/markup-compatibility/2006">
          <mc:Choice Requires="x14">
            <control shapeId="5231" r:id="rId6" name="Választógomb 111">
              <controlPr defaultSize="0" autoFill="0" autoLine="0" autoPict="0">
                <anchor moveWithCells="1">
                  <from>
                    <xdr:col>2</xdr:col>
                    <xdr:colOff>323850</xdr:colOff>
                    <xdr:row>3</xdr:row>
                    <xdr:rowOff>190500</xdr:rowOff>
                  </from>
                  <to>
                    <xdr:col>4</xdr:col>
                    <xdr:colOff>466725</xdr:colOff>
                    <xdr:row>5</xdr:row>
                    <xdr:rowOff>57150</xdr:rowOff>
                  </to>
                </anchor>
              </controlPr>
            </control>
          </mc:Choice>
        </mc:AlternateContent>
        <mc:AlternateContent xmlns:mc="http://schemas.openxmlformats.org/markup-compatibility/2006">
          <mc:Choice Requires="x14">
            <control shapeId="5232" r:id="rId7" name="Választógomb 112">
              <controlPr defaultSize="0" autoFill="0" autoLine="0" autoPict="0">
                <anchor moveWithCells="1">
                  <from>
                    <xdr:col>4</xdr:col>
                    <xdr:colOff>561975</xdr:colOff>
                    <xdr:row>3</xdr:row>
                    <xdr:rowOff>190500</xdr:rowOff>
                  </from>
                  <to>
                    <xdr:col>7</xdr:col>
                    <xdr:colOff>161925</xdr:colOff>
                    <xdr:row>5</xdr:row>
                    <xdr:rowOff>57150</xdr:rowOff>
                  </to>
                </anchor>
              </controlPr>
            </control>
          </mc:Choice>
        </mc:AlternateContent>
        <mc:AlternateContent xmlns:mc="http://schemas.openxmlformats.org/markup-compatibility/2006">
          <mc:Choice Requires="x14">
            <control shapeId="5233" r:id="rId8" name="Választógomb 113">
              <controlPr defaultSize="0" autoFill="0" autoLine="0" autoPict="0">
                <anchor moveWithCells="1">
                  <from>
                    <xdr:col>7</xdr:col>
                    <xdr:colOff>266700</xdr:colOff>
                    <xdr:row>4</xdr:row>
                    <xdr:rowOff>0</xdr:rowOff>
                  </from>
                  <to>
                    <xdr:col>9</xdr:col>
                    <xdr:colOff>400050</xdr:colOff>
                    <xdr:row>5</xdr:row>
                    <xdr:rowOff>57150</xdr:rowOff>
                  </to>
                </anchor>
              </controlPr>
            </control>
          </mc:Choice>
        </mc:AlternateContent>
        <mc:AlternateContent xmlns:mc="http://schemas.openxmlformats.org/markup-compatibility/2006">
          <mc:Choice Requires="x14">
            <control shapeId="5234" r:id="rId9" name="Választógomb 114">
              <controlPr defaultSize="0" autoFill="0" autoLine="0" autoPict="0">
                <anchor moveWithCells="1">
                  <from>
                    <xdr:col>9</xdr:col>
                    <xdr:colOff>438150</xdr:colOff>
                    <xdr:row>4</xdr:row>
                    <xdr:rowOff>0</xdr:rowOff>
                  </from>
                  <to>
                    <xdr:col>11</xdr:col>
                    <xdr:colOff>523875</xdr:colOff>
                    <xdr:row>5</xdr:row>
                    <xdr:rowOff>57150</xdr:rowOff>
                  </to>
                </anchor>
              </controlPr>
            </control>
          </mc:Choice>
        </mc:AlternateContent>
        <mc:AlternateContent xmlns:mc="http://schemas.openxmlformats.org/markup-compatibility/2006">
          <mc:Choice Requires="x14">
            <control shapeId="5235" r:id="rId10" name="Csoportpanel 115">
              <controlPr defaultSize="0" autoFill="0" autoPict="0">
                <anchor moveWithCells="1">
                  <from>
                    <xdr:col>0</xdr:col>
                    <xdr:colOff>95250</xdr:colOff>
                    <xdr:row>14</xdr:row>
                    <xdr:rowOff>95250</xdr:rowOff>
                  </from>
                  <to>
                    <xdr:col>12</xdr:col>
                    <xdr:colOff>66675</xdr:colOff>
                    <xdr:row>17</xdr:row>
                    <xdr:rowOff>19050</xdr:rowOff>
                  </to>
                </anchor>
              </controlPr>
            </control>
          </mc:Choice>
        </mc:AlternateContent>
        <mc:AlternateContent xmlns:mc="http://schemas.openxmlformats.org/markup-compatibility/2006">
          <mc:Choice Requires="x14">
            <control shapeId="5236" r:id="rId11" name="Választógomb 116">
              <controlPr defaultSize="0" autoFill="0" autoLine="0" autoPict="0">
                <anchor moveWithCells="1">
                  <from>
                    <xdr:col>0</xdr:col>
                    <xdr:colOff>161925</xdr:colOff>
                    <xdr:row>14</xdr:row>
                    <xdr:rowOff>190500</xdr:rowOff>
                  </from>
                  <to>
                    <xdr:col>2</xdr:col>
                    <xdr:colOff>228600</xdr:colOff>
                    <xdr:row>16</xdr:row>
                    <xdr:rowOff>57150</xdr:rowOff>
                  </to>
                </anchor>
              </controlPr>
            </control>
          </mc:Choice>
        </mc:AlternateContent>
        <mc:AlternateContent xmlns:mc="http://schemas.openxmlformats.org/markup-compatibility/2006">
          <mc:Choice Requires="x14">
            <control shapeId="5237" r:id="rId12" name="Választógomb 117">
              <controlPr defaultSize="0" autoFill="0" autoLine="0" autoPict="0">
                <anchor moveWithCells="1">
                  <from>
                    <xdr:col>2</xdr:col>
                    <xdr:colOff>323850</xdr:colOff>
                    <xdr:row>14</xdr:row>
                    <xdr:rowOff>190500</xdr:rowOff>
                  </from>
                  <to>
                    <xdr:col>4</xdr:col>
                    <xdr:colOff>466725</xdr:colOff>
                    <xdr:row>16</xdr:row>
                    <xdr:rowOff>57150</xdr:rowOff>
                  </to>
                </anchor>
              </controlPr>
            </control>
          </mc:Choice>
        </mc:AlternateContent>
        <mc:AlternateContent xmlns:mc="http://schemas.openxmlformats.org/markup-compatibility/2006">
          <mc:Choice Requires="x14">
            <control shapeId="5238" r:id="rId13" name="Választógomb 118">
              <controlPr defaultSize="0" autoFill="0" autoLine="0" autoPict="0">
                <anchor moveWithCells="1">
                  <from>
                    <xdr:col>4</xdr:col>
                    <xdr:colOff>561975</xdr:colOff>
                    <xdr:row>14</xdr:row>
                    <xdr:rowOff>190500</xdr:rowOff>
                  </from>
                  <to>
                    <xdr:col>7</xdr:col>
                    <xdr:colOff>161925</xdr:colOff>
                    <xdr:row>16</xdr:row>
                    <xdr:rowOff>57150</xdr:rowOff>
                  </to>
                </anchor>
              </controlPr>
            </control>
          </mc:Choice>
        </mc:AlternateContent>
        <mc:AlternateContent xmlns:mc="http://schemas.openxmlformats.org/markup-compatibility/2006">
          <mc:Choice Requires="x14">
            <control shapeId="5239" r:id="rId14" name="Választógomb 119">
              <controlPr defaultSize="0" autoFill="0" autoLine="0" autoPict="0">
                <anchor moveWithCells="1">
                  <from>
                    <xdr:col>7</xdr:col>
                    <xdr:colOff>276225</xdr:colOff>
                    <xdr:row>15</xdr:row>
                    <xdr:rowOff>0</xdr:rowOff>
                  </from>
                  <to>
                    <xdr:col>9</xdr:col>
                    <xdr:colOff>409575</xdr:colOff>
                    <xdr:row>16</xdr:row>
                    <xdr:rowOff>57150</xdr:rowOff>
                  </to>
                </anchor>
              </controlPr>
            </control>
          </mc:Choice>
        </mc:AlternateContent>
        <mc:AlternateContent xmlns:mc="http://schemas.openxmlformats.org/markup-compatibility/2006">
          <mc:Choice Requires="x14">
            <control shapeId="5240" r:id="rId15" name="Választógomb 120">
              <controlPr defaultSize="0" autoFill="0" autoLine="0" autoPict="0">
                <anchor moveWithCells="1">
                  <from>
                    <xdr:col>9</xdr:col>
                    <xdr:colOff>438150</xdr:colOff>
                    <xdr:row>15</xdr:row>
                    <xdr:rowOff>0</xdr:rowOff>
                  </from>
                  <to>
                    <xdr:col>11</xdr:col>
                    <xdr:colOff>523875</xdr:colOff>
                    <xdr:row>16</xdr:row>
                    <xdr:rowOff>57150</xdr:rowOff>
                  </to>
                </anchor>
              </controlPr>
            </control>
          </mc:Choice>
        </mc:AlternateContent>
        <mc:AlternateContent xmlns:mc="http://schemas.openxmlformats.org/markup-compatibility/2006">
          <mc:Choice Requires="x14">
            <control shapeId="5355" r:id="rId16" name="Csoportpanel 235">
              <controlPr defaultSize="0" autoFill="0" autoPict="0">
                <anchor moveWithCells="1">
                  <from>
                    <xdr:col>0</xdr:col>
                    <xdr:colOff>581025</xdr:colOff>
                    <xdr:row>6</xdr:row>
                    <xdr:rowOff>95250</xdr:rowOff>
                  </from>
                  <to>
                    <xdr:col>13</xdr:col>
                    <xdr:colOff>390525</xdr:colOff>
                    <xdr:row>9</xdr:row>
                    <xdr:rowOff>19050</xdr:rowOff>
                  </to>
                </anchor>
              </controlPr>
            </control>
          </mc:Choice>
        </mc:AlternateContent>
        <mc:AlternateContent xmlns:mc="http://schemas.openxmlformats.org/markup-compatibility/2006">
          <mc:Choice Requires="x14">
            <control shapeId="5356" r:id="rId17" name="Választógomb 236">
              <controlPr defaultSize="0" autoFill="0" autoLine="0" autoPict="0">
                <anchor moveWithCells="1">
                  <from>
                    <xdr:col>1</xdr:col>
                    <xdr:colOff>38100</xdr:colOff>
                    <xdr:row>6</xdr:row>
                    <xdr:rowOff>190500</xdr:rowOff>
                  </from>
                  <to>
                    <xdr:col>3</xdr:col>
                    <xdr:colOff>104775</xdr:colOff>
                    <xdr:row>8</xdr:row>
                    <xdr:rowOff>57150</xdr:rowOff>
                  </to>
                </anchor>
              </controlPr>
            </control>
          </mc:Choice>
        </mc:AlternateContent>
        <mc:AlternateContent xmlns:mc="http://schemas.openxmlformats.org/markup-compatibility/2006">
          <mc:Choice Requires="x14">
            <control shapeId="5357" r:id="rId18" name="Választógomb 237">
              <controlPr defaultSize="0" autoFill="0" autoLine="0" autoPict="0">
                <anchor moveWithCells="1">
                  <from>
                    <xdr:col>3</xdr:col>
                    <xdr:colOff>200025</xdr:colOff>
                    <xdr:row>6</xdr:row>
                    <xdr:rowOff>190500</xdr:rowOff>
                  </from>
                  <to>
                    <xdr:col>5</xdr:col>
                    <xdr:colOff>342900</xdr:colOff>
                    <xdr:row>8</xdr:row>
                    <xdr:rowOff>57150</xdr:rowOff>
                  </to>
                </anchor>
              </controlPr>
            </control>
          </mc:Choice>
        </mc:AlternateContent>
        <mc:AlternateContent xmlns:mc="http://schemas.openxmlformats.org/markup-compatibility/2006">
          <mc:Choice Requires="x14">
            <control shapeId="5358" r:id="rId19" name="Választógomb 238">
              <controlPr defaultSize="0" autoFill="0" autoLine="0" autoPict="0">
                <anchor moveWithCells="1">
                  <from>
                    <xdr:col>5</xdr:col>
                    <xdr:colOff>438150</xdr:colOff>
                    <xdr:row>6</xdr:row>
                    <xdr:rowOff>190500</xdr:rowOff>
                  </from>
                  <to>
                    <xdr:col>8</xdr:col>
                    <xdr:colOff>38100</xdr:colOff>
                    <xdr:row>8</xdr:row>
                    <xdr:rowOff>57150</xdr:rowOff>
                  </to>
                </anchor>
              </controlPr>
            </control>
          </mc:Choice>
        </mc:AlternateContent>
        <mc:AlternateContent xmlns:mc="http://schemas.openxmlformats.org/markup-compatibility/2006">
          <mc:Choice Requires="x14">
            <control shapeId="5359" r:id="rId20" name="Választógomb 239">
              <controlPr defaultSize="0" autoFill="0" autoLine="0" autoPict="0">
                <anchor moveWithCells="1">
                  <from>
                    <xdr:col>8</xdr:col>
                    <xdr:colOff>142875</xdr:colOff>
                    <xdr:row>7</xdr:row>
                    <xdr:rowOff>0</xdr:rowOff>
                  </from>
                  <to>
                    <xdr:col>10</xdr:col>
                    <xdr:colOff>276225</xdr:colOff>
                    <xdr:row>8</xdr:row>
                    <xdr:rowOff>57150</xdr:rowOff>
                  </to>
                </anchor>
              </controlPr>
            </control>
          </mc:Choice>
        </mc:AlternateContent>
        <mc:AlternateContent xmlns:mc="http://schemas.openxmlformats.org/markup-compatibility/2006">
          <mc:Choice Requires="x14">
            <control shapeId="5360" r:id="rId21" name="Választógomb 240">
              <controlPr defaultSize="0" autoFill="0" autoLine="0" autoPict="0">
                <anchor moveWithCells="1">
                  <from>
                    <xdr:col>10</xdr:col>
                    <xdr:colOff>314325</xdr:colOff>
                    <xdr:row>7</xdr:row>
                    <xdr:rowOff>0</xdr:rowOff>
                  </from>
                  <to>
                    <xdr:col>13</xdr:col>
                    <xdr:colOff>238125</xdr:colOff>
                    <xdr:row>8</xdr:row>
                    <xdr:rowOff>57150</xdr:rowOff>
                  </to>
                </anchor>
              </controlPr>
            </control>
          </mc:Choice>
        </mc:AlternateContent>
        <mc:AlternateContent xmlns:mc="http://schemas.openxmlformats.org/markup-compatibility/2006">
          <mc:Choice Requires="x14">
            <control shapeId="5361" r:id="rId22" name="Csoportpanel 241">
              <controlPr defaultSize="0" autoFill="0" autoPict="0">
                <anchor moveWithCells="1">
                  <from>
                    <xdr:col>0</xdr:col>
                    <xdr:colOff>581025</xdr:colOff>
                    <xdr:row>9</xdr:row>
                    <xdr:rowOff>104775</xdr:rowOff>
                  </from>
                  <to>
                    <xdr:col>13</xdr:col>
                    <xdr:colOff>390525</xdr:colOff>
                    <xdr:row>12</xdr:row>
                    <xdr:rowOff>28575</xdr:rowOff>
                  </to>
                </anchor>
              </controlPr>
            </control>
          </mc:Choice>
        </mc:AlternateContent>
        <mc:AlternateContent xmlns:mc="http://schemas.openxmlformats.org/markup-compatibility/2006">
          <mc:Choice Requires="x14">
            <control shapeId="5362" r:id="rId23" name="Választógomb 242">
              <controlPr defaultSize="0" autoFill="0" autoLine="0" autoPict="0">
                <anchor moveWithCells="1">
                  <from>
                    <xdr:col>1</xdr:col>
                    <xdr:colOff>38100</xdr:colOff>
                    <xdr:row>10</xdr:row>
                    <xdr:rowOff>0</xdr:rowOff>
                  </from>
                  <to>
                    <xdr:col>3</xdr:col>
                    <xdr:colOff>104775</xdr:colOff>
                    <xdr:row>11</xdr:row>
                    <xdr:rowOff>57150</xdr:rowOff>
                  </to>
                </anchor>
              </controlPr>
            </control>
          </mc:Choice>
        </mc:AlternateContent>
        <mc:AlternateContent xmlns:mc="http://schemas.openxmlformats.org/markup-compatibility/2006">
          <mc:Choice Requires="x14">
            <control shapeId="5363" r:id="rId24" name="Választógomb 243">
              <controlPr defaultSize="0" autoFill="0" autoLine="0" autoPict="0">
                <anchor moveWithCells="1">
                  <from>
                    <xdr:col>3</xdr:col>
                    <xdr:colOff>200025</xdr:colOff>
                    <xdr:row>10</xdr:row>
                    <xdr:rowOff>0</xdr:rowOff>
                  </from>
                  <to>
                    <xdr:col>5</xdr:col>
                    <xdr:colOff>342900</xdr:colOff>
                    <xdr:row>11</xdr:row>
                    <xdr:rowOff>57150</xdr:rowOff>
                  </to>
                </anchor>
              </controlPr>
            </control>
          </mc:Choice>
        </mc:AlternateContent>
        <mc:AlternateContent xmlns:mc="http://schemas.openxmlformats.org/markup-compatibility/2006">
          <mc:Choice Requires="x14">
            <control shapeId="5364" r:id="rId25" name="Választógomb 244">
              <controlPr defaultSize="0" autoFill="0" autoLine="0" autoPict="0">
                <anchor moveWithCells="1">
                  <from>
                    <xdr:col>5</xdr:col>
                    <xdr:colOff>438150</xdr:colOff>
                    <xdr:row>10</xdr:row>
                    <xdr:rowOff>0</xdr:rowOff>
                  </from>
                  <to>
                    <xdr:col>8</xdr:col>
                    <xdr:colOff>38100</xdr:colOff>
                    <xdr:row>11</xdr:row>
                    <xdr:rowOff>57150</xdr:rowOff>
                  </to>
                </anchor>
              </controlPr>
            </control>
          </mc:Choice>
        </mc:AlternateContent>
        <mc:AlternateContent xmlns:mc="http://schemas.openxmlformats.org/markup-compatibility/2006">
          <mc:Choice Requires="x14">
            <control shapeId="5365" r:id="rId26" name="Választógomb 245">
              <controlPr defaultSize="0" autoFill="0" autoLine="0" autoPict="0">
                <anchor moveWithCells="1">
                  <from>
                    <xdr:col>8</xdr:col>
                    <xdr:colOff>142875</xdr:colOff>
                    <xdr:row>10</xdr:row>
                    <xdr:rowOff>9525</xdr:rowOff>
                  </from>
                  <to>
                    <xdr:col>10</xdr:col>
                    <xdr:colOff>276225</xdr:colOff>
                    <xdr:row>11</xdr:row>
                    <xdr:rowOff>66675</xdr:rowOff>
                  </to>
                </anchor>
              </controlPr>
            </control>
          </mc:Choice>
        </mc:AlternateContent>
        <mc:AlternateContent xmlns:mc="http://schemas.openxmlformats.org/markup-compatibility/2006">
          <mc:Choice Requires="x14">
            <control shapeId="5366" r:id="rId27" name="Választógomb 246">
              <controlPr defaultSize="0" autoFill="0" autoLine="0" autoPict="0">
                <anchor moveWithCells="1">
                  <from>
                    <xdr:col>10</xdr:col>
                    <xdr:colOff>314325</xdr:colOff>
                    <xdr:row>10</xdr:row>
                    <xdr:rowOff>9525</xdr:rowOff>
                  </from>
                  <to>
                    <xdr:col>13</xdr:col>
                    <xdr:colOff>238125</xdr:colOff>
                    <xdr:row>11</xdr:row>
                    <xdr:rowOff>66675</xdr:rowOff>
                  </to>
                </anchor>
              </controlPr>
            </control>
          </mc:Choice>
        </mc:AlternateContent>
        <mc:AlternateContent xmlns:mc="http://schemas.openxmlformats.org/markup-compatibility/2006">
          <mc:Choice Requires="x14">
            <control shapeId="5373" r:id="rId28" name="Csoportpanel 253">
              <controlPr defaultSize="0" autoFill="0" autoPict="0">
                <anchor moveWithCells="1">
                  <from>
                    <xdr:col>0</xdr:col>
                    <xdr:colOff>581025</xdr:colOff>
                    <xdr:row>17</xdr:row>
                    <xdr:rowOff>95250</xdr:rowOff>
                  </from>
                  <to>
                    <xdr:col>13</xdr:col>
                    <xdr:colOff>390525</xdr:colOff>
                    <xdr:row>20</xdr:row>
                    <xdr:rowOff>19050</xdr:rowOff>
                  </to>
                </anchor>
              </controlPr>
            </control>
          </mc:Choice>
        </mc:AlternateContent>
        <mc:AlternateContent xmlns:mc="http://schemas.openxmlformats.org/markup-compatibility/2006">
          <mc:Choice Requires="x14">
            <control shapeId="5374" r:id="rId29" name="Választógomb 254">
              <controlPr defaultSize="0" autoFill="0" autoLine="0" autoPict="0">
                <anchor moveWithCells="1">
                  <from>
                    <xdr:col>1</xdr:col>
                    <xdr:colOff>38100</xdr:colOff>
                    <xdr:row>17</xdr:row>
                    <xdr:rowOff>190500</xdr:rowOff>
                  </from>
                  <to>
                    <xdr:col>3</xdr:col>
                    <xdr:colOff>104775</xdr:colOff>
                    <xdr:row>19</xdr:row>
                    <xdr:rowOff>57150</xdr:rowOff>
                  </to>
                </anchor>
              </controlPr>
            </control>
          </mc:Choice>
        </mc:AlternateContent>
        <mc:AlternateContent xmlns:mc="http://schemas.openxmlformats.org/markup-compatibility/2006">
          <mc:Choice Requires="x14">
            <control shapeId="5375" r:id="rId30" name="Választógomb 255">
              <controlPr defaultSize="0" autoFill="0" autoLine="0" autoPict="0">
                <anchor moveWithCells="1">
                  <from>
                    <xdr:col>3</xdr:col>
                    <xdr:colOff>200025</xdr:colOff>
                    <xdr:row>17</xdr:row>
                    <xdr:rowOff>190500</xdr:rowOff>
                  </from>
                  <to>
                    <xdr:col>5</xdr:col>
                    <xdr:colOff>342900</xdr:colOff>
                    <xdr:row>19</xdr:row>
                    <xdr:rowOff>57150</xdr:rowOff>
                  </to>
                </anchor>
              </controlPr>
            </control>
          </mc:Choice>
        </mc:AlternateContent>
        <mc:AlternateContent xmlns:mc="http://schemas.openxmlformats.org/markup-compatibility/2006">
          <mc:Choice Requires="x14">
            <control shapeId="5376" r:id="rId31" name="Választógomb 256">
              <controlPr defaultSize="0" autoFill="0" autoLine="0" autoPict="0">
                <anchor moveWithCells="1">
                  <from>
                    <xdr:col>5</xdr:col>
                    <xdr:colOff>438150</xdr:colOff>
                    <xdr:row>17</xdr:row>
                    <xdr:rowOff>190500</xdr:rowOff>
                  </from>
                  <to>
                    <xdr:col>8</xdr:col>
                    <xdr:colOff>38100</xdr:colOff>
                    <xdr:row>19</xdr:row>
                    <xdr:rowOff>57150</xdr:rowOff>
                  </to>
                </anchor>
              </controlPr>
            </control>
          </mc:Choice>
        </mc:AlternateContent>
        <mc:AlternateContent xmlns:mc="http://schemas.openxmlformats.org/markup-compatibility/2006">
          <mc:Choice Requires="x14">
            <control shapeId="5377" r:id="rId32" name="Választógomb 257">
              <controlPr defaultSize="0" autoFill="0" autoLine="0" autoPict="0">
                <anchor moveWithCells="1">
                  <from>
                    <xdr:col>8</xdr:col>
                    <xdr:colOff>142875</xdr:colOff>
                    <xdr:row>18</xdr:row>
                    <xdr:rowOff>0</xdr:rowOff>
                  </from>
                  <to>
                    <xdr:col>10</xdr:col>
                    <xdr:colOff>276225</xdr:colOff>
                    <xdr:row>19</xdr:row>
                    <xdr:rowOff>57150</xdr:rowOff>
                  </to>
                </anchor>
              </controlPr>
            </control>
          </mc:Choice>
        </mc:AlternateContent>
        <mc:AlternateContent xmlns:mc="http://schemas.openxmlformats.org/markup-compatibility/2006">
          <mc:Choice Requires="x14">
            <control shapeId="5378" r:id="rId33" name="Választógomb 258">
              <controlPr defaultSize="0" autoFill="0" autoLine="0" autoPict="0">
                <anchor moveWithCells="1">
                  <from>
                    <xdr:col>10</xdr:col>
                    <xdr:colOff>314325</xdr:colOff>
                    <xdr:row>18</xdr:row>
                    <xdr:rowOff>0</xdr:rowOff>
                  </from>
                  <to>
                    <xdr:col>13</xdr:col>
                    <xdr:colOff>238125</xdr:colOff>
                    <xdr:row>19</xdr:row>
                    <xdr:rowOff>57150</xdr:rowOff>
                  </to>
                </anchor>
              </controlPr>
            </control>
          </mc:Choice>
        </mc:AlternateContent>
        <mc:AlternateContent xmlns:mc="http://schemas.openxmlformats.org/markup-compatibility/2006">
          <mc:Choice Requires="x14">
            <control shapeId="5379" r:id="rId34" name="Csoportpanel 259">
              <controlPr defaultSize="0" autoFill="0" autoPict="0">
                <anchor moveWithCells="1">
                  <from>
                    <xdr:col>0</xdr:col>
                    <xdr:colOff>581025</xdr:colOff>
                    <xdr:row>20</xdr:row>
                    <xdr:rowOff>104775</xdr:rowOff>
                  </from>
                  <to>
                    <xdr:col>13</xdr:col>
                    <xdr:colOff>390525</xdr:colOff>
                    <xdr:row>23</xdr:row>
                    <xdr:rowOff>28575</xdr:rowOff>
                  </to>
                </anchor>
              </controlPr>
            </control>
          </mc:Choice>
        </mc:AlternateContent>
        <mc:AlternateContent xmlns:mc="http://schemas.openxmlformats.org/markup-compatibility/2006">
          <mc:Choice Requires="x14">
            <control shapeId="5380" r:id="rId35" name="Választógomb 260">
              <controlPr defaultSize="0" autoFill="0" autoLine="0" autoPict="0">
                <anchor moveWithCells="1">
                  <from>
                    <xdr:col>1</xdr:col>
                    <xdr:colOff>38100</xdr:colOff>
                    <xdr:row>21</xdr:row>
                    <xdr:rowOff>0</xdr:rowOff>
                  </from>
                  <to>
                    <xdr:col>3</xdr:col>
                    <xdr:colOff>104775</xdr:colOff>
                    <xdr:row>22</xdr:row>
                    <xdr:rowOff>57150</xdr:rowOff>
                  </to>
                </anchor>
              </controlPr>
            </control>
          </mc:Choice>
        </mc:AlternateContent>
        <mc:AlternateContent xmlns:mc="http://schemas.openxmlformats.org/markup-compatibility/2006">
          <mc:Choice Requires="x14">
            <control shapeId="5381" r:id="rId36" name="Választógomb 261">
              <controlPr defaultSize="0" autoFill="0" autoLine="0" autoPict="0">
                <anchor moveWithCells="1">
                  <from>
                    <xdr:col>3</xdr:col>
                    <xdr:colOff>200025</xdr:colOff>
                    <xdr:row>21</xdr:row>
                    <xdr:rowOff>0</xdr:rowOff>
                  </from>
                  <to>
                    <xdr:col>5</xdr:col>
                    <xdr:colOff>342900</xdr:colOff>
                    <xdr:row>22</xdr:row>
                    <xdr:rowOff>57150</xdr:rowOff>
                  </to>
                </anchor>
              </controlPr>
            </control>
          </mc:Choice>
        </mc:AlternateContent>
        <mc:AlternateContent xmlns:mc="http://schemas.openxmlformats.org/markup-compatibility/2006">
          <mc:Choice Requires="x14">
            <control shapeId="5382" r:id="rId37" name="Választógomb 262">
              <controlPr defaultSize="0" autoFill="0" autoLine="0" autoPict="0">
                <anchor moveWithCells="1">
                  <from>
                    <xdr:col>5</xdr:col>
                    <xdr:colOff>438150</xdr:colOff>
                    <xdr:row>21</xdr:row>
                    <xdr:rowOff>0</xdr:rowOff>
                  </from>
                  <to>
                    <xdr:col>8</xdr:col>
                    <xdr:colOff>38100</xdr:colOff>
                    <xdr:row>22</xdr:row>
                    <xdr:rowOff>57150</xdr:rowOff>
                  </to>
                </anchor>
              </controlPr>
            </control>
          </mc:Choice>
        </mc:AlternateContent>
        <mc:AlternateContent xmlns:mc="http://schemas.openxmlformats.org/markup-compatibility/2006">
          <mc:Choice Requires="x14">
            <control shapeId="5383" r:id="rId38" name="Választógomb 263">
              <controlPr defaultSize="0" autoFill="0" autoLine="0" autoPict="0">
                <anchor moveWithCells="1">
                  <from>
                    <xdr:col>8</xdr:col>
                    <xdr:colOff>142875</xdr:colOff>
                    <xdr:row>21</xdr:row>
                    <xdr:rowOff>9525</xdr:rowOff>
                  </from>
                  <to>
                    <xdr:col>10</xdr:col>
                    <xdr:colOff>276225</xdr:colOff>
                    <xdr:row>22</xdr:row>
                    <xdr:rowOff>66675</xdr:rowOff>
                  </to>
                </anchor>
              </controlPr>
            </control>
          </mc:Choice>
        </mc:AlternateContent>
        <mc:AlternateContent xmlns:mc="http://schemas.openxmlformats.org/markup-compatibility/2006">
          <mc:Choice Requires="x14">
            <control shapeId="5384" r:id="rId39" name="Választógomb 264">
              <controlPr defaultSize="0" autoFill="0" autoLine="0" autoPict="0">
                <anchor moveWithCells="1">
                  <from>
                    <xdr:col>10</xdr:col>
                    <xdr:colOff>314325</xdr:colOff>
                    <xdr:row>21</xdr:row>
                    <xdr:rowOff>9525</xdr:rowOff>
                  </from>
                  <to>
                    <xdr:col>13</xdr:col>
                    <xdr:colOff>238125</xdr:colOff>
                    <xdr:row>22</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453"/>
  <sheetViews>
    <sheetView tabSelected="1" view="pageBreakPreview" topLeftCell="A381" zoomScale="60" zoomScaleNormal="100" workbookViewId="0">
      <selection activeCell="H28" sqref="H28"/>
    </sheetView>
  </sheetViews>
  <sheetFormatPr defaultRowHeight="12.75" x14ac:dyDescent="0.2"/>
  <cols>
    <col min="1" max="12" width="9.140625" style="5"/>
    <col min="13" max="13" width="2.42578125" style="5" customWidth="1"/>
    <col min="14" max="14" width="7.28515625" style="5" customWidth="1"/>
    <col min="15" max="15" width="7.28515625" style="12" hidden="1" customWidth="1"/>
    <col min="16" max="16384" width="9.140625" style="5"/>
  </cols>
  <sheetData>
    <row r="1" spans="1:15" ht="33" customHeight="1" x14ac:dyDescent="0.2">
      <c r="A1" s="64" t="s">
        <v>52</v>
      </c>
      <c r="B1" s="65"/>
      <c r="C1" s="65"/>
      <c r="D1" s="65"/>
      <c r="E1" s="65"/>
      <c r="F1" s="65"/>
      <c r="G1" s="65"/>
      <c r="H1" s="65"/>
      <c r="I1" s="65"/>
      <c r="J1" s="65"/>
      <c r="K1" s="65"/>
      <c r="L1" s="65"/>
      <c r="M1" s="65"/>
      <c r="N1" s="25"/>
    </row>
    <row r="2" spans="1:15" x14ac:dyDescent="0.2">
      <c r="A2" s="6"/>
      <c r="B2" s="7"/>
      <c r="C2" s="7"/>
      <c r="D2" s="7"/>
      <c r="E2" s="7"/>
      <c r="F2" s="7"/>
      <c r="G2" s="7"/>
      <c r="H2" s="7"/>
      <c r="I2" s="7"/>
      <c r="J2" s="7"/>
      <c r="K2" s="7"/>
      <c r="L2" s="7"/>
      <c r="M2" s="7"/>
      <c r="N2" s="8"/>
    </row>
    <row r="3" spans="1:15" ht="30.75" customHeight="1" x14ac:dyDescent="0.2">
      <c r="A3" s="68" t="s">
        <v>51</v>
      </c>
      <c r="B3" s="69"/>
      <c r="C3" s="69"/>
      <c r="D3" s="69"/>
      <c r="E3" s="69"/>
      <c r="F3" s="69"/>
      <c r="G3" s="69"/>
      <c r="H3" s="69"/>
      <c r="I3" s="69"/>
      <c r="J3" s="69"/>
      <c r="K3" s="69"/>
      <c r="L3" s="69"/>
      <c r="M3" s="69"/>
      <c r="N3" s="70"/>
    </row>
    <row r="4" spans="1:15" x14ac:dyDescent="0.2">
      <c r="A4" s="2"/>
      <c r="B4" s="7"/>
      <c r="C4" s="7"/>
      <c r="D4" s="7"/>
      <c r="E4" s="7"/>
      <c r="F4" s="7"/>
      <c r="G4" s="7"/>
      <c r="H4" s="7"/>
      <c r="I4" s="7"/>
      <c r="J4" s="7"/>
      <c r="K4" s="7"/>
      <c r="L4" s="7"/>
      <c r="M4" s="7"/>
      <c r="N4" s="8"/>
    </row>
    <row r="5" spans="1:15" x14ac:dyDescent="0.2">
      <c r="A5" s="2" t="s">
        <v>53</v>
      </c>
      <c r="B5" s="7"/>
      <c r="C5" s="7"/>
      <c r="D5" s="7"/>
      <c r="E5" s="7"/>
      <c r="F5" s="7"/>
      <c r="G5" s="7"/>
      <c r="H5" s="7"/>
      <c r="I5" s="7"/>
      <c r="J5" s="7"/>
      <c r="K5" s="7"/>
      <c r="L5" s="7"/>
      <c r="M5" s="7"/>
      <c r="N5" s="8"/>
    </row>
    <row r="6" spans="1:15" x14ac:dyDescent="0.2">
      <c r="A6" s="33"/>
      <c r="B6" s="34"/>
      <c r="C6" s="34"/>
      <c r="D6" s="34"/>
      <c r="E6" s="34"/>
      <c r="F6" s="34"/>
      <c r="G6" s="34"/>
      <c r="H6" s="34"/>
      <c r="I6" s="34"/>
      <c r="J6" s="34"/>
      <c r="K6" s="34"/>
      <c r="L6" s="34"/>
      <c r="M6" s="34"/>
      <c r="N6" s="13"/>
      <c r="O6" s="12">
        <v>0</v>
      </c>
    </row>
    <row r="7" spans="1:15" x14ac:dyDescent="0.2">
      <c r="A7" s="33"/>
      <c r="B7" s="34"/>
      <c r="C7" s="34"/>
      <c r="D7" s="34"/>
      <c r="E7" s="34"/>
      <c r="F7" s="34"/>
      <c r="G7" s="34"/>
      <c r="H7" s="34"/>
      <c r="I7" s="34"/>
      <c r="J7" s="34"/>
      <c r="K7" s="34"/>
      <c r="L7" s="34"/>
      <c r="M7" s="34"/>
      <c r="N7" s="13"/>
    </row>
    <row r="8" spans="1:15" x14ac:dyDescent="0.2">
      <c r="A8" s="33"/>
      <c r="B8" s="34"/>
      <c r="C8" s="34"/>
      <c r="D8" s="34"/>
      <c r="E8" s="34"/>
      <c r="F8" s="34"/>
      <c r="G8" s="34"/>
      <c r="H8" s="34"/>
      <c r="I8" s="34"/>
      <c r="J8" s="34"/>
      <c r="K8" s="34"/>
      <c r="L8" s="34"/>
      <c r="M8" s="34"/>
      <c r="N8" s="13"/>
    </row>
    <row r="9" spans="1:15" x14ac:dyDescent="0.2">
      <c r="A9" s="33"/>
      <c r="B9" s="34"/>
      <c r="C9" s="34"/>
      <c r="D9" s="34"/>
      <c r="E9" s="34"/>
      <c r="F9" s="34"/>
      <c r="G9" s="34"/>
      <c r="H9" s="34"/>
      <c r="I9" s="34"/>
      <c r="J9" s="34"/>
      <c r="K9" s="34"/>
      <c r="L9" s="34"/>
      <c r="M9" s="34"/>
      <c r="N9" s="13"/>
      <c r="O9" s="12">
        <v>0</v>
      </c>
    </row>
    <row r="10" spans="1:15" x14ac:dyDescent="0.2">
      <c r="A10" s="33"/>
      <c r="B10" s="34"/>
      <c r="C10" s="34"/>
      <c r="D10" s="34"/>
      <c r="E10" s="34"/>
      <c r="F10" s="34"/>
      <c r="G10" s="34"/>
      <c r="H10" s="34"/>
      <c r="I10" s="34"/>
      <c r="J10" s="34"/>
      <c r="K10" s="34"/>
      <c r="L10" s="34"/>
      <c r="M10" s="34"/>
      <c r="N10" s="13"/>
    </row>
    <row r="11" spans="1:15" x14ac:dyDescent="0.2">
      <c r="A11" s="33"/>
      <c r="B11" s="34"/>
      <c r="C11" s="34"/>
      <c r="D11" s="34"/>
      <c r="E11" s="34"/>
      <c r="F11" s="34"/>
      <c r="G11" s="34"/>
      <c r="H11" s="34"/>
      <c r="I11" s="34"/>
      <c r="J11" s="34"/>
      <c r="K11" s="34"/>
      <c r="L11" s="34"/>
      <c r="M11" s="34"/>
      <c r="N11" s="13"/>
    </row>
    <row r="12" spans="1:15" x14ac:dyDescent="0.2">
      <c r="A12" s="33"/>
      <c r="B12" s="34"/>
      <c r="C12" s="34"/>
      <c r="D12" s="34"/>
      <c r="E12" s="34"/>
      <c r="F12" s="34"/>
      <c r="G12" s="34"/>
      <c r="H12" s="34"/>
      <c r="I12" s="34"/>
      <c r="J12" s="34"/>
      <c r="K12" s="34"/>
      <c r="L12" s="34"/>
      <c r="M12" s="34"/>
      <c r="N12" s="13"/>
      <c r="O12" s="12">
        <v>0</v>
      </c>
    </row>
    <row r="13" spans="1:15" x14ac:dyDescent="0.2">
      <c r="A13" s="33"/>
      <c r="B13" s="34"/>
      <c r="C13" s="34"/>
      <c r="D13" s="34"/>
      <c r="E13" s="34"/>
      <c r="F13" s="34"/>
      <c r="G13" s="34"/>
      <c r="H13" s="34"/>
      <c r="I13" s="34"/>
      <c r="J13" s="34"/>
      <c r="K13" s="34"/>
      <c r="L13" s="34"/>
      <c r="M13" s="34"/>
      <c r="N13" s="13"/>
    </row>
    <row r="14" spans="1:15" x14ac:dyDescent="0.2">
      <c r="A14" s="33"/>
      <c r="B14" s="34"/>
      <c r="C14" s="34"/>
      <c r="D14" s="34"/>
      <c r="E14" s="34"/>
      <c r="F14" s="34"/>
      <c r="G14" s="34"/>
      <c r="H14" s="34"/>
      <c r="I14" s="34"/>
      <c r="J14" s="34"/>
      <c r="K14" s="34"/>
      <c r="L14" s="34"/>
      <c r="M14" s="34"/>
      <c r="N14" s="13"/>
    </row>
    <row r="15" spans="1:15" x14ac:dyDescent="0.2">
      <c r="A15" s="6"/>
      <c r="B15" s="7"/>
      <c r="C15" s="7"/>
      <c r="D15" s="7"/>
      <c r="E15" s="7"/>
      <c r="F15" s="7"/>
      <c r="G15" s="7"/>
      <c r="H15" s="7"/>
      <c r="I15" s="7"/>
      <c r="J15" s="7"/>
      <c r="K15" s="7"/>
      <c r="L15" s="7"/>
      <c r="M15" s="7"/>
      <c r="N15" s="8"/>
    </row>
    <row r="16" spans="1:15" x14ac:dyDescent="0.2">
      <c r="A16" s="2" t="s">
        <v>21</v>
      </c>
      <c r="B16" s="7"/>
      <c r="C16" s="7"/>
      <c r="D16" s="7"/>
      <c r="E16" s="7"/>
      <c r="F16" s="7"/>
      <c r="G16" s="7"/>
      <c r="H16" s="7"/>
      <c r="I16" s="7"/>
      <c r="J16" s="7"/>
      <c r="K16" s="7"/>
      <c r="L16" s="7"/>
      <c r="M16" s="7"/>
      <c r="N16" s="8"/>
    </row>
    <row r="17" spans="1:15" x14ac:dyDescent="0.2">
      <c r="A17" s="33"/>
      <c r="B17" s="34"/>
      <c r="C17" s="34"/>
      <c r="D17" s="34"/>
      <c r="E17" s="34"/>
      <c r="F17" s="34"/>
      <c r="G17" s="34"/>
      <c r="H17" s="34"/>
      <c r="I17" s="34"/>
      <c r="J17" s="34"/>
      <c r="K17" s="34"/>
      <c r="L17" s="34"/>
      <c r="M17" s="34"/>
      <c r="N17" s="13"/>
      <c r="O17" s="12">
        <v>0</v>
      </c>
    </row>
    <row r="18" spans="1:15" x14ac:dyDescent="0.2">
      <c r="A18" s="33"/>
      <c r="B18" s="34"/>
      <c r="C18" s="34"/>
      <c r="D18" s="34"/>
      <c r="E18" s="34"/>
      <c r="F18" s="34"/>
      <c r="G18" s="34"/>
      <c r="H18" s="34"/>
      <c r="I18" s="34"/>
      <c r="J18" s="34"/>
      <c r="K18" s="34"/>
      <c r="L18" s="34"/>
      <c r="M18" s="34"/>
      <c r="N18" s="13"/>
    </row>
    <row r="19" spans="1:15" x14ac:dyDescent="0.2">
      <c r="A19" s="33"/>
      <c r="B19" s="34"/>
      <c r="C19" s="34"/>
      <c r="D19" s="34"/>
      <c r="E19" s="34"/>
      <c r="F19" s="34"/>
      <c r="G19" s="34"/>
      <c r="H19" s="34"/>
      <c r="I19" s="34"/>
      <c r="J19" s="34"/>
      <c r="K19" s="34"/>
      <c r="L19" s="34"/>
      <c r="M19" s="34"/>
      <c r="N19" s="13"/>
    </row>
    <row r="20" spans="1:15" x14ac:dyDescent="0.2">
      <c r="A20" s="33"/>
      <c r="B20" s="34"/>
      <c r="C20" s="34"/>
      <c r="D20" s="34"/>
      <c r="E20" s="34"/>
      <c r="F20" s="34"/>
      <c r="G20" s="34"/>
      <c r="H20" s="34"/>
      <c r="I20" s="34"/>
      <c r="J20" s="34"/>
      <c r="K20" s="34"/>
      <c r="L20" s="34"/>
      <c r="M20" s="34"/>
      <c r="N20" s="13"/>
      <c r="O20" s="12">
        <v>0</v>
      </c>
    </row>
    <row r="21" spans="1:15" x14ac:dyDescent="0.2">
      <c r="A21" s="33"/>
      <c r="B21" s="34"/>
      <c r="C21" s="34"/>
      <c r="D21" s="34"/>
      <c r="E21" s="34"/>
      <c r="F21" s="34"/>
      <c r="G21" s="34"/>
      <c r="H21" s="34"/>
      <c r="I21" s="34"/>
      <c r="J21" s="34"/>
      <c r="K21" s="34"/>
      <c r="L21" s="34"/>
      <c r="M21" s="34"/>
      <c r="N21" s="13"/>
    </row>
    <row r="22" spans="1:15" x14ac:dyDescent="0.2">
      <c r="A22" s="33"/>
      <c r="B22" s="34"/>
      <c r="C22" s="34"/>
      <c r="D22" s="34"/>
      <c r="E22" s="34"/>
      <c r="F22" s="34"/>
      <c r="G22" s="34"/>
      <c r="H22" s="34"/>
      <c r="I22" s="34"/>
      <c r="J22" s="34"/>
      <c r="K22" s="34"/>
      <c r="L22" s="34"/>
      <c r="M22" s="34"/>
      <c r="N22" s="13"/>
    </row>
    <row r="23" spans="1:15" x14ac:dyDescent="0.2">
      <c r="A23" s="33"/>
      <c r="B23" s="34"/>
      <c r="C23" s="34"/>
      <c r="D23" s="34"/>
      <c r="E23" s="34"/>
      <c r="F23" s="34"/>
      <c r="G23" s="34"/>
      <c r="H23" s="34"/>
      <c r="I23" s="34"/>
      <c r="J23" s="34"/>
      <c r="K23" s="34"/>
      <c r="L23" s="34"/>
      <c r="M23" s="34"/>
      <c r="N23" s="13"/>
      <c r="O23" s="12">
        <v>0</v>
      </c>
    </row>
    <row r="24" spans="1:15" x14ac:dyDescent="0.2">
      <c r="A24" s="33"/>
      <c r="B24" s="34"/>
      <c r="C24" s="34"/>
      <c r="D24" s="34"/>
      <c r="E24" s="34"/>
      <c r="F24" s="34"/>
      <c r="G24" s="34"/>
      <c r="H24" s="34"/>
      <c r="I24" s="34"/>
      <c r="J24" s="34"/>
      <c r="K24" s="34"/>
      <c r="L24" s="34"/>
      <c r="M24" s="34"/>
      <c r="N24" s="13"/>
    </row>
    <row r="25" spans="1:15" x14ac:dyDescent="0.2">
      <c r="A25" s="33"/>
      <c r="B25" s="34"/>
      <c r="C25" s="34"/>
      <c r="D25" s="34"/>
      <c r="E25" s="34"/>
      <c r="F25" s="34"/>
      <c r="G25" s="34"/>
      <c r="H25" s="34"/>
      <c r="I25" s="34"/>
      <c r="J25" s="34"/>
      <c r="K25" s="34"/>
      <c r="L25" s="34"/>
      <c r="M25" s="34"/>
      <c r="N25" s="13"/>
    </row>
    <row r="26" spans="1:15" x14ac:dyDescent="0.2">
      <c r="A26" s="33"/>
      <c r="B26" s="34"/>
      <c r="C26" s="34"/>
      <c r="D26" s="34"/>
      <c r="E26" s="34"/>
      <c r="F26" s="34"/>
      <c r="G26" s="34"/>
      <c r="H26" s="34"/>
      <c r="I26" s="34"/>
      <c r="J26" s="34"/>
      <c r="K26" s="34"/>
      <c r="L26" s="34"/>
      <c r="M26" s="34"/>
      <c r="N26" s="13"/>
      <c r="O26" s="12">
        <v>0</v>
      </c>
    </row>
    <row r="27" spans="1:15" x14ac:dyDescent="0.2">
      <c r="A27" s="33"/>
      <c r="B27" s="34"/>
      <c r="C27" s="34"/>
      <c r="D27" s="34"/>
      <c r="E27" s="34"/>
      <c r="F27" s="34"/>
      <c r="G27" s="34"/>
      <c r="H27" s="34"/>
      <c r="I27" s="34"/>
      <c r="J27" s="34"/>
      <c r="K27" s="34"/>
      <c r="L27" s="34"/>
      <c r="M27" s="34"/>
      <c r="N27" s="13"/>
    </row>
    <row r="28" spans="1:15" x14ac:dyDescent="0.2">
      <c r="A28" s="33"/>
      <c r="B28" s="34"/>
      <c r="C28" s="34"/>
      <c r="D28" s="34"/>
      <c r="E28" s="34"/>
      <c r="F28" s="34"/>
      <c r="G28" s="34"/>
      <c r="H28" s="34"/>
      <c r="I28" s="34"/>
      <c r="J28" s="34"/>
      <c r="K28" s="34"/>
      <c r="L28" s="34"/>
      <c r="M28" s="34"/>
      <c r="N28" s="13"/>
    </row>
    <row r="29" spans="1:15" x14ac:dyDescent="0.2">
      <c r="A29" s="33"/>
      <c r="B29" s="34"/>
      <c r="C29" s="34"/>
      <c r="D29" s="34"/>
      <c r="E29" s="34"/>
      <c r="F29" s="34"/>
      <c r="G29" s="34"/>
      <c r="H29" s="34"/>
      <c r="I29" s="34"/>
      <c r="J29" s="34"/>
      <c r="K29" s="34"/>
      <c r="L29" s="34"/>
      <c r="M29" s="34"/>
      <c r="N29" s="13"/>
      <c r="O29" s="12">
        <v>0</v>
      </c>
    </row>
    <row r="30" spans="1:15" x14ac:dyDescent="0.2">
      <c r="A30" s="33"/>
      <c r="B30" s="34"/>
      <c r="C30" s="34"/>
      <c r="D30" s="34"/>
      <c r="E30" s="34"/>
      <c r="F30" s="34"/>
      <c r="G30" s="34"/>
      <c r="H30" s="34"/>
      <c r="I30" s="34"/>
      <c r="J30" s="34"/>
      <c r="K30" s="34"/>
      <c r="L30" s="34"/>
      <c r="M30" s="34"/>
      <c r="N30" s="13"/>
    </row>
    <row r="31" spans="1:15" x14ac:dyDescent="0.2">
      <c r="A31" s="33"/>
      <c r="B31" s="34"/>
      <c r="C31" s="34"/>
      <c r="D31" s="34"/>
      <c r="E31" s="34"/>
      <c r="F31" s="34"/>
      <c r="G31" s="34"/>
      <c r="H31" s="34"/>
      <c r="I31" s="34"/>
      <c r="J31" s="34"/>
      <c r="K31" s="34"/>
      <c r="L31" s="34"/>
      <c r="M31" s="34"/>
      <c r="N31" s="13"/>
    </row>
    <row r="32" spans="1:15" x14ac:dyDescent="0.2">
      <c r="A32" s="33"/>
      <c r="B32" s="34"/>
      <c r="C32" s="34"/>
      <c r="D32" s="34"/>
      <c r="E32" s="34"/>
      <c r="F32" s="34"/>
      <c r="G32" s="34"/>
      <c r="H32" s="34"/>
      <c r="I32" s="34"/>
      <c r="J32" s="34"/>
      <c r="K32" s="34"/>
      <c r="L32" s="34"/>
      <c r="M32" s="34"/>
      <c r="N32" s="13"/>
      <c r="O32" s="12">
        <v>0</v>
      </c>
    </row>
    <row r="33" spans="1:15" x14ac:dyDescent="0.2">
      <c r="A33" s="33"/>
      <c r="B33" s="34"/>
      <c r="C33" s="34"/>
      <c r="D33" s="34"/>
      <c r="E33" s="34"/>
      <c r="F33" s="34"/>
      <c r="G33" s="34"/>
      <c r="H33" s="34"/>
      <c r="I33" s="34"/>
      <c r="J33" s="34"/>
      <c r="K33" s="34"/>
      <c r="L33" s="34"/>
      <c r="M33" s="34"/>
      <c r="N33" s="13"/>
    </row>
    <row r="34" spans="1:15" x14ac:dyDescent="0.2">
      <c r="A34" s="33"/>
      <c r="B34" s="34"/>
      <c r="C34" s="34"/>
      <c r="D34" s="34"/>
      <c r="E34" s="34"/>
      <c r="F34" s="34"/>
      <c r="G34" s="34"/>
      <c r="H34" s="34"/>
      <c r="I34" s="34"/>
      <c r="J34" s="34"/>
      <c r="K34" s="34"/>
      <c r="L34" s="34"/>
      <c r="M34" s="34"/>
      <c r="N34" s="13"/>
    </row>
    <row r="35" spans="1:15" x14ac:dyDescent="0.2">
      <c r="A35" s="33"/>
      <c r="B35" s="34"/>
      <c r="C35" s="34"/>
      <c r="D35" s="34"/>
      <c r="E35" s="34"/>
      <c r="F35" s="34"/>
      <c r="G35" s="34"/>
      <c r="H35" s="34"/>
      <c r="I35" s="34"/>
      <c r="J35" s="34"/>
      <c r="K35" s="34"/>
      <c r="L35" s="34"/>
      <c r="M35" s="34"/>
      <c r="N35" s="13"/>
      <c r="O35" s="12">
        <v>0</v>
      </c>
    </row>
    <row r="36" spans="1:15" x14ac:dyDescent="0.2">
      <c r="A36" s="33"/>
      <c r="B36" s="34"/>
      <c r="C36" s="34"/>
      <c r="D36" s="34"/>
      <c r="E36" s="34"/>
      <c r="F36" s="34"/>
      <c r="G36" s="34"/>
      <c r="H36" s="34"/>
      <c r="I36" s="34"/>
      <c r="J36" s="34"/>
      <c r="K36" s="34"/>
      <c r="L36" s="34"/>
      <c r="M36" s="34"/>
      <c r="N36" s="13"/>
    </row>
    <row r="37" spans="1:15" x14ac:dyDescent="0.2">
      <c r="A37" s="33"/>
      <c r="B37" s="34"/>
      <c r="C37" s="34"/>
      <c r="D37" s="34"/>
      <c r="E37" s="34"/>
      <c r="F37" s="34"/>
      <c r="G37" s="34"/>
      <c r="H37" s="34"/>
      <c r="I37" s="34"/>
      <c r="J37" s="34"/>
      <c r="K37" s="34"/>
      <c r="L37" s="34"/>
      <c r="M37" s="34"/>
      <c r="N37" s="13"/>
    </row>
    <row r="38" spans="1:15" x14ac:dyDescent="0.2">
      <c r="A38" s="33"/>
      <c r="B38" s="34"/>
      <c r="C38" s="34"/>
      <c r="D38" s="34"/>
      <c r="E38" s="34"/>
      <c r="F38" s="34"/>
      <c r="G38" s="34"/>
      <c r="H38" s="34"/>
      <c r="I38" s="34"/>
      <c r="J38" s="34"/>
      <c r="K38" s="34"/>
      <c r="L38" s="34"/>
      <c r="M38" s="34"/>
      <c r="N38" s="13"/>
      <c r="O38" s="12">
        <v>0</v>
      </c>
    </row>
    <row r="39" spans="1:15" x14ac:dyDescent="0.2">
      <c r="A39" s="33"/>
      <c r="B39" s="34"/>
      <c r="C39" s="34"/>
      <c r="D39" s="34"/>
      <c r="E39" s="34"/>
      <c r="F39" s="34"/>
      <c r="G39" s="34"/>
      <c r="H39" s="34"/>
      <c r="I39" s="34"/>
      <c r="J39" s="34"/>
      <c r="K39" s="34"/>
      <c r="L39" s="34"/>
      <c r="M39" s="34"/>
      <c r="N39" s="13"/>
    </row>
    <row r="40" spans="1:15" x14ac:dyDescent="0.2">
      <c r="A40" s="33"/>
      <c r="B40" s="34"/>
      <c r="C40" s="34"/>
      <c r="D40" s="34"/>
      <c r="E40" s="34"/>
      <c r="F40" s="34"/>
      <c r="G40" s="34"/>
      <c r="H40" s="34"/>
      <c r="I40" s="34"/>
      <c r="J40" s="34"/>
      <c r="K40" s="34"/>
      <c r="L40" s="34"/>
      <c r="M40" s="34"/>
      <c r="N40" s="13"/>
    </row>
    <row r="41" spans="1:15" x14ac:dyDescent="0.2">
      <c r="A41" s="33"/>
      <c r="B41" s="34"/>
      <c r="C41" s="34"/>
      <c r="D41" s="34"/>
      <c r="E41" s="34"/>
      <c r="F41" s="34"/>
      <c r="G41" s="34"/>
      <c r="H41" s="34"/>
      <c r="I41" s="34"/>
      <c r="J41" s="34"/>
      <c r="K41" s="34"/>
      <c r="L41" s="34"/>
      <c r="M41" s="34"/>
      <c r="N41" s="13"/>
      <c r="O41" s="12">
        <v>0</v>
      </c>
    </row>
    <row r="42" spans="1:15" x14ac:dyDescent="0.2">
      <c r="A42" s="33"/>
      <c r="B42" s="34"/>
      <c r="C42" s="34"/>
      <c r="D42" s="34"/>
      <c r="E42" s="34"/>
      <c r="F42" s="34"/>
      <c r="G42" s="34"/>
      <c r="H42" s="34"/>
      <c r="I42" s="34"/>
      <c r="J42" s="34"/>
      <c r="K42" s="34"/>
      <c r="L42" s="34"/>
      <c r="M42" s="34"/>
      <c r="N42" s="13"/>
    </row>
    <row r="43" spans="1:15" x14ac:dyDescent="0.2">
      <c r="A43" s="33"/>
      <c r="B43" s="34"/>
      <c r="C43" s="34"/>
      <c r="D43" s="34"/>
      <c r="E43" s="34"/>
      <c r="F43" s="34"/>
      <c r="G43" s="34"/>
      <c r="H43" s="34"/>
      <c r="I43" s="34"/>
      <c r="J43" s="34"/>
      <c r="K43" s="34"/>
      <c r="L43" s="34"/>
      <c r="M43" s="34"/>
      <c r="N43" s="13"/>
    </row>
    <row r="44" spans="1:15" x14ac:dyDescent="0.2">
      <c r="A44" s="33" t="s">
        <v>0</v>
      </c>
      <c r="B44" s="34"/>
      <c r="C44" s="34"/>
      <c r="D44" s="34"/>
      <c r="E44" s="34"/>
      <c r="F44" s="34"/>
      <c r="G44" s="34"/>
      <c r="H44" s="34"/>
      <c r="I44" s="34"/>
      <c r="J44" s="34"/>
      <c r="K44" s="34"/>
      <c r="L44" s="34"/>
      <c r="M44" s="34"/>
      <c r="N44" s="13"/>
    </row>
    <row r="45" spans="1:15" x14ac:dyDescent="0.2">
      <c r="A45" s="35" t="s">
        <v>1</v>
      </c>
      <c r="B45" s="71"/>
      <c r="C45" s="72"/>
      <c r="D45" s="73"/>
      <c r="E45" s="34"/>
      <c r="F45" s="34"/>
      <c r="G45" s="34"/>
      <c r="H45" s="34"/>
      <c r="I45" s="34"/>
      <c r="J45" s="34"/>
      <c r="K45" s="34"/>
      <c r="L45" s="34"/>
      <c r="M45" s="34"/>
      <c r="N45" s="13"/>
      <c r="O45" s="12">
        <f>+IF(ISBLANK(B45)=TRUE,1,B45)</f>
        <v>1</v>
      </c>
    </row>
    <row r="46" spans="1:15" x14ac:dyDescent="0.2">
      <c r="A46" s="35"/>
      <c r="B46" s="34"/>
      <c r="C46" s="34"/>
      <c r="D46" s="34"/>
      <c r="E46" s="34"/>
      <c r="F46" s="34"/>
      <c r="G46" s="34"/>
      <c r="H46" s="34"/>
      <c r="I46" s="34"/>
      <c r="J46" s="34"/>
      <c r="K46" s="34"/>
      <c r="L46" s="34"/>
      <c r="M46" s="34"/>
      <c r="N46" s="13"/>
      <c r="O46" s="12">
        <v>0</v>
      </c>
    </row>
    <row r="47" spans="1:15" x14ac:dyDescent="0.2">
      <c r="A47" s="35"/>
      <c r="B47" s="34"/>
      <c r="C47" s="34"/>
      <c r="D47" s="34"/>
      <c r="E47" s="34"/>
      <c r="F47" s="34"/>
      <c r="G47" s="34"/>
      <c r="H47" s="34"/>
      <c r="I47" s="34"/>
      <c r="J47" s="34"/>
      <c r="K47" s="34"/>
      <c r="L47" s="34"/>
      <c r="M47" s="34"/>
      <c r="N47" s="13"/>
    </row>
    <row r="48" spans="1:15" x14ac:dyDescent="0.2">
      <c r="A48" s="35"/>
      <c r="B48" s="34"/>
      <c r="C48" s="34"/>
      <c r="D48" s="34"/>
      <c r="E48" s="34"/>
      <c r="F48" s="34"/>
      <c r="G48" s="34"/>
      <c r="H48" s="34"/>
      <c r="I48" s="34"/>
      <c r="J48" s="34"/>
      <c r="K48" s="34"/>
      <c r="L48" s="34"/>
      <c r="M48" s="34"/>
      <c r="N48" s="13"/>
    </row>
    <row r="49" spans="1:15" x14ac:dyDescent="0.2">
      <c r="A49" s="35" t="s">
        <v>2</v>
      </c>
      <c r="B49" s="71"/>
      <c r="C49" s="72"/>
      <c r="D49" s="73"/>
      <c r="E49" s="34"/>
      <c r="F49" s="34"/>
      <c r="G49" s="34"/>
      <c r="H49" s="34"/>
      <c r="I49" s="34"/>
      <c r="J49" s="34"/>
      <c r="K49" s="34"/>
      <c r="L49" s="34"/>
      <c r="M49" s="34"/>
      <c r="N49" s="13"/>
      <c r="O49" s="12">
        <f>+IF(ISBLANK(B49)=TRUE,1,B49)</f>
        <v>1</v>
      </c>
    </row>
    <row r="50" spans="1:15" x14ac:dyDescent="0.2">
      <c r="A50" s="35"/>
      <c r="B50" s="39"/>
      <c r="C50" s="39"/>
      <c r="D50" s="39"/>
      <c r="E50" s="34"/>
      <c r="F50" s="34"/>
      <c r="G50" s="34"/>
      <c r="H50" s="34"/>
      <c r="I50" s="34"/>
      <c r="J50" s="34"/>
      <c r="K50" s="34"/>
      <c r="L50" s="34"/>
      <c r="M50" s="34"/>
      <c r="N50" s="13"/>
      <c r="O50" s="12">
        <v>0</v>
      </c>
    </row>
    <row r="51" spans="1:15" x14ac:dyDescent="0.2">
      <c r="A51" s="35"/>
      <c r="B51" s="39"/>
      <c r="C51" s="39"/>
      <c r="D51" s="39"/>
      <c r="E51" s="34"/>
      <c r="F51" s="34"/>
      <c r="G51" s="34"/>
      <c r="H51" s="34"/>
      <c r="I51" s="34"/>
      <c r="J51" s="34"/>
      <c r="K51" s="34"/>
      <c r="L51" s="34"/>
      <c r="M51" s="34"/>
      <c r="N51" s="13"/>
    </row>
    <row r="52" spans="1:15" x14ac:dyDescent="0.2">
      <c r="A52" s="35"/>
      <c r="B52" s="39"/>
      <c r="C52" s="39"/>
      <c r="D52" s="39"/>
      <c r="E52" s="34"/>
      <c r="F52" s="34"/>
      <c r="G52" s="34"/>
      <c r="H52" s="34"/>
      <c r="I52" s="34"/>
      <c r="J52" s="34"/>
      <c r="K52" s="34"/>
      <c r="L52" s="34"/>
      <c r="M52" s="34"/>
      <c r="N52" s="13"/>
    </row>
    <row r="53" spans="1:15" x14ac:dyDescent="0.2">
      <c r="A53" s="6"/>
      <c r="B53" s="7"/>
      <c r="C53" s="7"/>
      <c r="D53" s="7"/>
      <c r="E53" s="7"/>
      <c r="F53" s="7"/>
      <c r="G53" s="7"/>
      <c r="H53" s="7"/>
      <c r="I53" s="7"/>
      <c r="J53" s="7"/>
      <c r="K53" s="7"/>
      <c r="L53" s="7"/>
      <c r="M53" s="7"/>
      <c r="N53" s="8"/>
    </row>
    <row r="54" spans="1:15" x14ac:dyDescent="0.2">
      <c r="A54" s="2" t="s">
        <v>22</v>
      </c>
      <c r="B54" s="7"/>
      <c r="C54" s="7"/>
      <c r="D54" s="7"/>
      <c r="E54" s="7"/>
      <c r="F54" s="7"/>
      <c r="G54" s="7"/>
      <c r="H54" s="7"/>
      <c r="I54" s="7"/>
      <c r="J54" s="7"/>
      <c r="K54" s="7"/>
      <c r="L54" s="7"/>
      <c r="M54" s="7"/>
      <c r="N54" s="8"/>
    </row>
    <row r="55" spans="1:15" x14ac:dyDescent="0.2">
      <c r="A55" s="33"/>
      <c r="B55" s="34"/>
      <c r="C55" s="34"/>
      <c r="D55" s="34"/>
      <c r="E55" s="34"/>
      <c r="F55" s="34"/>
      <c r="G55" s="34"/>
      <c r="H55" s="34"/>
      <c r="I55" s="34"/>
      <c r="J55" s="34"/>
      <c r="K55" s="34"/>
      <c r="L55" s="34"/>
      <c r="M55" s="34"/>
      <c r="N55" s="13"/>
      <c r="O55" s="12">
        <v>0</v>
      </c>
    </row>
    <row r="56" spans="1:15" x14ac:dyDescent="0.2">
      <c r="A56" s="33"/>
      <c r="B56" s="34"/>
      <c r="C56" s="34"/>
      <c r="D56" s="34"/>
      <c r="E56" s="34"/>
      <c r="F56" s="34"/>
      <c r="G56" s="34"/>
      <c r="H56" s="34"/>
      <c r="I56" s="34"/>
      <c r="J56" s="34"/>
      <c r="K56" s="34"/>
      <c r="L56" s="34"/>
      <c r="M56" s="34"/>
      <c r="N56" s="13"/>
    </row>
    <row r="57" spans="1:15" x14ac:dyDescent="0.2">
      <c r="A57" s="33"/>
      <c r="B57" s="34"/>
      <c r="C57" s="34"/>
      <c r="D57" s="34"/>
      <c r="E57" s="34"/>
      <c r="F57" s="34"/>
      <c r="G57" s="34"/>
      <c r="H57" s="34"/>
      <c r="I57" s="34"/>
      <c r="J57" s="34"/>
      <c r="K57" s="34"/>
      <c r="L57" s="34"/>
      <c r="M57" s="34"/>
      <c r="N57" s="13"/>
    </row>
    <row r="58" spans="1:15" x14ac:dyDescent="0.2">
      <c r="A58" s="33"/>
      <c r="B58" s="34"/>
      <c r="C58" s="34"/>
      <c r="D58" s="34"/>
      <c r="E58" s="34"/>
      <c r="F58" s="34"/>
      <c r="G58" s="34"/>
      <c r="H58" s="34"/>
      <c r="I58" s="34"/>
      <c r="J58" s="34"/>
      <c r="K58" s="34"/>
      <c r="L58" s="34"/>
      <c r="M58" s="34"/>
      <c r="N58" s="13"/>
      <c r="O58" s="12">
        <v>0</v>
      </c>
    </row>
    <row r="59" spans="1:15" x14ac:dyDescent="0.2">
      <c r="A59" s="33"/>
      <c r="B59" s="34"/>
      <c r="C59" s="34"/>
      <c r="D59" s="34"/>
      <c r="E59" s="34"/>
      <c r="F59" s="34"/>
      <c r="G59" s="34"/>
      <c r="H59" s="34"/>
      <c r="I59" s="34"/>
      <c r="J59" s="34"/>
      <c r="K59" s="34"/>
      <c r="L59" s="34"/>
      <c r="M59" s="34"/>
      <c r="N59" s="13"/>
    </row>
    <row r="60" spans="1:15" x14ac:dyDescent="0.2">
      <c r="A60" s="33"/>
      <c r="B60" s="34"/>
      <c r="C60" s="34"/>
      <c r="D60" s="34"/>
      <c r="E60" s="34"/>
      <c r="F60" s="34"/>
      <c r="G60" s="34"/>
      <c r="H60" s="34"/>
      <c r="I60" s="34"/>
      <c r="J60" s="34"/>
      <c r="K60" s="34"/>
      <c r="L60" s="34"/>
      <c r="M60" s="34"/>
      <c r="N60" s="13"/>
    </row>
    <row r="61" spans="1:15" x14ac:dyDescent="0.2">
      <c r="A61" s="33"/>
      <c r="B61" s="34"/>
      <c r="C61" s="34"/>
      <c r="D61" s="34"/>
      <c r="E61" s="34"/>
      <c r="F61" s="34"/>
      <c r="G61" s="34"/>
      <c r="H61" s="34"/>
      <c r="I61" s="34"/>
      <c r="J61" s="34"/>
      <c r="K61" s="34"/>
      <c r="L61" s="34"/>
      <c r="M61" s="34"/>
      <c r="N61" s="13"/>
      <c r="O61" s="12">
        <v>0</v>
      </c>
    </row>
    <row r="62" spans="1:15" x14ac:dyDescent="0.2">
      <c r="A62" s="33"/>
      <c r="B62" s="34"/>
      <c r="C62" s="34"/>
      <c r="D62" s="34"/>
      <c r="E62" s="34"/>
      <c r="F62" s="34"/>
      <c r="G62" s="34"/>
      <c r="H62" s="34"/>
      <c r="I62" s="34"/>
      <c r="J62" s="34"/>
      <c r="K62" s="34"/>
      <c r="L62" s="34"/>
      <c r="M62" s="34"/>
      <c r="N62" s="13"/>
    </row>
    <row r="63" spans="1:15" x14ac:dyDescent="0.2">
      <c r="A63" s="33"/>
      <c r="B63" s="34"/>
      <c r="C63" s="34"/>
      <c r="D63" s="34"/>
      <c r="E63" s="34"/>
      <c r="F63" s="34"/>
      <c r="G63" s="34"/>
      <c r="H63" s="34"/>
      <c r="I63" s="34"/>
      <c r="J63" s="34"/>
      <c r="K63" s="34"/>
      <c r="L63" s="34"/>
      <c r="M63" s="34"/>
      <c r="N63" s="13"/>
    </row>
    <row r="64" spans="1:15" x14ac:dyDescent="0.2">
      <c r="A64" s="33"/>
      <c r="B64" s="34"/>
      <c r="C64" s="34"/>
      <c r="D64" s="34"/>
      <c r="E64" s="34"/>
      <c r="F64" s="34"/>
      <c r="G64" s="34"/>
      <c r="H64" s="34"/>
      <c r="I64" s="34"/>
      <c r="J64" s="34"/>
      <c r="K64" s="34"/>
      <c r="L64" s="34"/>
      <c r="M64" s="34"/>
      <c r="N64" s="13"/>
      <c r="O64" s="12">
        <v>0</v>
      </c>
    </row>
    <row r="65" spans="1:15" x14ac:dyDescent="0.2">
      <c r="A65" s="33"/>
      <c r="B65" s="34"/>
      <c r="C65" s="34"/>
      <c r="D65" s="34"/>
      <c r="E65" s="34"/>
      <c r="F65" s="34"/>
      <c r="G65" s="34"/>
      <c r="H65" s="34"/>
      <c r="I65" s="34"/>
      <c r="J65" s="34"/>
      <c r="K65" s="34"/>
      <c r="L65" s="34"/>
      <c r="M65" s="34"/>
      <c r="N65" s="13"/>
    </row>
    <row r="66" spans="1:15" x14ac:dyDescent="0.2">
      <c r="A66" s="33"/>
      <c r="B66" s="34"/>
      <c r="C66" s="34"/>
      <c r="D66" s="34"/>
      <c r="E66" s="34"/>
      <c r="F66" s="34"/>
      <c r="G66" s="34"/>
      <c r="H66" s="34"/>
      <c r="I66" s="34"/>
      <c r="J66" s="34"/>
      <c r="K66" s="34"/>
      <c r="L66" s="34"/>
      <c r="M66" s="34"/>
      <c r="N66" s="13"/>
    </row>
    <row r="67" spans="1:15" x14ac:dyDescent="0.2">
      <c r="A67" s="33"/>
      <c r="B67" s="34"/>
      <c r="C67" s="34"/>
      <c r="D67" s="34"/>
      <c r="E67" s="34"/>
      <c r="F67" s="34"/>
      <c r="G67" s="34"/>
      <c r="H67" s="34"/>
      <c r="I67" s="34"/>
      <c r="J67" s="34"/>
      <c r="K67" s="34"/>
      <c r="L67" s="34"/>
      <c r="M67" s="34"/>
      <c r="N67" s="13"/>
      <c r="O67" s="12">
        <v>0</v>
      </c>
    </row>
    <row r="68" spans="1:15" x14ac:dyDescent="0.2">
      <c r="A68" s="33"/>
      <c r="B68" s="34"/>
      <c r="C68" s="34"/>
      <c r="D68" s="34"/>
      <c r="E68" s="34"/>
      <c r="F68" s="34"/>
      <c r="G68" s="34"/>
      <c r="H68" s="34"/>
      <c r="I68" s="34"/>
      <c r="J68" s="34"/>
      <c r="K68" s="34"/>
      <c r="L68" s="34"/>
      <c r="M68" s="34"/>
      <c r="N68" s="13"/>
    </row>
    <row r="69" spans="1:15" x14ac:dyDescent="0.2">
      <c r="A69" s="33"/>
      <c r="B69" s="34"/>
      <c r="C69" s="34"/>
      <c r="D69" s="34"/>
      <c r="E69" s="34"/>
      <c r="F69" s="34"/>
      <c r="G69" s="34"/>
      <c r="H69" s="34"/>
      <c r="I69" s="34"/>
      <c r="J69" s="34"/>
      <c r="K69" s="34"/>
      <c r="L69" s="34"/>
      <c r="M69" s="34"/>
      <c r="N69" s="13"/>
    </row>
    <row r="70" spans="1:15" x14ac:dyDescent="0.2">
      <c r="A70" s="33"/>
      <c r="B70" s="34"/>
      <c r="C70" s="34"/>
      <c r="D70" s="34"/>
      <c r="E70" s="34"/>
      <c r="F70" s="34"/>
      <c r="G70" s="34"/>
      <c r="H70" s="34"/>
      <c r="I70" s="34"/>
      <c r="J70" s="34"/>
      <c r="K70" s="34"/>
      <c r="L70" s="34"/>
      <c r="M70" s="34"/>
      <c r="N70" s="13"/>
      <c r="O70" s="12">
        <v>0</v>
      </c>
    </row>
    <row r="71" spans="1:15" x14ac:dyDescent="0.2">
      <c r="A71" s="33"/>
      <c r="B71" s="34"/>
      <c r="C71" s="34"/>
      <c r="D71" s="34"/>
      <c r="E71" s="34"/>
      <c r="F71" s="34"/>
      <c r="G71" s="34"/>
      <c r="H71" s="34"/>
      <c r="I71" s="34"/>
      <c r="J71" s="34"/>
      <c r="K71" s="34"/>
      <c r="L71" s="34"/>
      <c r="M71" s="34"/>
      <c r="N71" s="13"/>
    </row>
    <row r="72" spans="1:15" x14ac:dyDescent="0.2">
      <c r="A72" s="33"/>
      <c r="B72" s="34"/>
      <c r="C72" s="34"/>
      <c r="D72" s="34"/>
      <c r="E72" s="34"/>
      <c r="F72" s="34"/>
      <c r="G72" s="34"/>
      <c r="H72" s="34"/>
      <c r="I72" s="34"/>
      <c r="J72" s="34"/>
      <c r="K72" s="34"/>
      <c r="L72" s="34"/>
      <c r="M72" s="34"/>
      <c r="N72" s="13"/>
    </row>
    <row r="73" spans="1:15" x14ac:dyDescent="0.2">
      <c r="A73" s="33"/>
      <c r="B73" s="34"/>
      <c r="C73" s="34"/>
      <c r="D73" s="34"/>
      <c r="E73" s="34"/>
      <c r="F73" s="34"/>
      <c r="G73" s="34"/>
      <c r="H73" s="34"/>
      <c r="I73" s="34"/>
      <c r="J73" s="34"/>
      <c r="K73" s="34"/>
      <c r="L73" s="34"/>
      <c r="M73" s="34"/>
      <c r="N73" s="13"/>
      <c r="O73" s="12">
        <v>0</v>
      </c>
    </row>
    <row r="74" spans="1:15" x14ac:dyDescent="0.2">
      <c r="A74" s="33"/>
      <c r="B74" s="34"/>
      <c r="C74" s="34"/>
      <c r="D74" s="34"/>
      <c r="E74" s="34"/>
      <c r="F74" s="34"/>
      <c r="G74" s="34"/>
      <c r="H74" s="34"/>
      <c r="I74" s="34"/>
      <c r="J74" s="34"/>
      <c r="K74" s="34"/>
      <c r="L74" s="34"/>
      <c r="M74" s="34"/>
      <c r="N74" s="13"/>
    </row>
    <row r="75" spans="1:15" x14ac:dyDescent="0.2">
      <c r="A75" s="33"/>
      <c r="B75" s="34"/>
      <c r="C75" s="34"/>
      <c r="D75" s="34"/>
      <c r="E75" s="34"/>
      <c r="F75" s="34"/>
      <c r="G75" s="34"/>
      <c r="H75" s="34"/>
      <c r="I75" s="34"/>
      <c r="J75" s="34"/>
      <c r="K75" s="34"/>
      <c r="L75" s="34"/>
      <c r="M75" s="34"/>
      <c r="N75" s="13"/>
    </row>
    <row r="76" spans="1:15" x14ac:dyDescent="0.2">
      <c r="A76" s="33"/>
      <c r="B76" s="34"/>
      <c r="C76" s="34"/>
      <c r="D76" s="34"/>
      <c r="E76" s="34"/>
      <c r="F76" s="34"/>
      <c r="G76" s="34"/>
      <c r="H76" s="34"/>
      <c r="I76" s="34"/>
      <c r="J76" s="34"/>
      <c r="K76" s="34"/>
      <c r="L76" s="34"/>
      <c r="M76" s="34"/>
      <c r="N76" s="13"/>
      <c r="O76" s="12">
        <v>0</v>
      </c>
    </row>
    <row r="77" spans="1:15" x14ac:dyDescent="0.2">
      <c r="A77" s="33"/>
      <c r="B77" s="34"/>
      <c r="C77" s="34"/>
      <c r="D77" s="34"/>
      <c r="E77" s="34"/>
      <c r="F77" s="34"/>
      <c r="G77" s="34"/>
      <c r="H77" s="34"/>
      <c r="I77" s="34"/>
      <c r="J77" s="34"/>
      <c r="K77" s="34"/>
      <c r="L77" s="34"/>
      <c r="M77" s="34"/>
      <c r="N77" s="13"/>
    </row>
    <row r="78" spans="1:15" x14ac:dyDescent="0.2">
      <c r="A78" s="33"/>
      <c r="B78" s="34"/>
      <c r="C78" s="34"/>
      <c r="D78" s="34"/>
      <c r="E78" s="34"/>
      <c r="F78" s="34"/>
      <c r="G78" s="34"/>
      <c r="H78" s="34"/>
      <c r="I78" s="34"/>
      <c r="J78" s="34"/>
      <c r="K78" s="34"/>
      <c r="L78" s="34"/>
      <c r="M78" s="34"/>
      <c r="N78" s="13"/>
    </row>
    <row r="79" spans="1:15" x14ac:dyDescent="0.2">
      <c r="A79" s="33"/>
      <c r="B79" s="34"/>
      <c r="C79" s="34"/>
      <c r="D79" s="34"/>
      <c r="E79" s="34"/>
      <c r="F79" s="34"/>
      <c r="G79" s="34"/>
      <c r="H79" s="34"/>
      <c r="I79" s="34"/>
      <c r="J79" s="34"/>
      <c r="K79" s="34"/>
      <c r="L79" s="34"/>
      <c r="M79" s="34"/>
      <c r="N79" s="13"/>
      <c r="O79" s="12">
        <v>0</v>
      </c>
    </row>
    <row r="80" spans="1:15" x14ac:dyDescent="0.2">
      <c r="A80" s="33"/>
      <c r="B80" s="34"/>
      <c r="C80" s="34"/>
      <c r="D80" s="34"/>
      <c r="E80" s="34"/>
      <c r="F80" s="34"/>
      <c r="G80" s="34"/>
      <c r="H80" s="34"/>
      <c r="I80" s="34"/>
      <c r="J80" s="34"/>
      <c r="K80" s="34"/>
      <c r="L80" s="34"/>
      <c r="M80" s="34"/>
      <c r="N80" s="13"/>
    </row>
    <row r="81" spans="1:15" x14ac:dyDescent="0.2">
      <c r="A81" s="33"/>
      <c r="B81" s="34"/>
      <c r="C81" s="34"/>
      <c r="D81" s="34"/>
      <c r="E81" s="34"/>
      <c r="F81" s="34"/>
      <c r="G81" s="34"/>
      <c r="H81" s="34"/>
      <c r="I81" s="34"/>
      <c r="J81" s="34"/>
      <c r="K81" s="34"/>
      <c r="L81" s="34"/>
      <c r="M81" s="34"/>
      <c r="N81" s="13"/>
    </row>
    <row r="82" spans="1:15" x14ac:dyDescent="0.2">
      <c r="A82" s="33" t="s">
        <v>0</v>
      </c>
      <c r="B82" s="34"/>
      <c r="C82" s="34"/>
      <c r="D82" s="34"/>
      <c r="E82" s="34"/>
      <c r="F82" s="34"/>
      <c r="G82" s="34"/>
      <c r="H82" s="34"/>
      <c r="I82" s="34"/>
      <c r="J82" s="34"/>
      <c r="K82" s="34"/>
      <c r="L82" s="34"/>
      <c r="M82" s="34"/>
      <c r="N82" s="13"/>
    </row>
    <row r="83" spans="1:15" x14ac:dyDescent="0.2">
      <c r="A83" s="35" t="s">
        <v>1</v>
      </c>
      <c r="B83" s="71"/>
      <c r="C83" s="72"/>
      <c r="D83" s="73"/>
      <c r="E83" s="34"/>
      <c r="F83" s="34"/>
      <c r="G83" s="34"/>
      <c r="H83" s="34"/>
      <c r="I83" s="34"/>
      <c r="J83" s="34"/>
      <c r="K83" s="34"/>
      <c r="L83" s="34"/>
      <c r="M83" s="34"/>
      <c r="N83" s="13"/>
      <c r="O83" s="12">
        <f>+IF(ISBLANK(B83)=TRUE,1,B83)</f>
        <v>1</v>
      </c>
    </row>
    <row r="84" spans="1:15" x14ac:dyDescent="0.2">
      <c r="A84" s="35"/>
      <c r="B84" s="34"/>
      <c r="C84" s="34"/>
      <c r="D84" s="34"/>
      <c r="E84" s="34"/>
      <c r="F84" s="34"/>
      <c r="G84" s="34"/>
      <c r="H84" s="34"/>
      <c r="I84" s="34"/>
      <c r="J84" s="34"/>
      <c r="K84" s="34"/>
      <c r="L84" s="34"/>
      <c r="M84" s="34"/>
      <c r="N84" s="13"/>
      <c r="O84" s="12">
        <v>0</v>
      </c>
    </row>
    <row r="85" spans="1:15" x14ac:dyDescent="0.2">
      <c r="A85" s="35"/>
      <c r="B85" s="34"/>
      <c r="C85" s="34"/>
      <c r="D85" s="34"/>
      <c r="E85" s="34"/>
      <c r="F85" s="34"/>
      <c r="G85" s="34"/>
      <c r="H85" s="34"/>
      <c r="I85" s="34"/>
      <c r="J85" s="34"/>
      <c r="K85" s="34"/>
      <c r="L85" s="34"/>
      <c r="M85" s="34"/>
      <c r="N85" s="13"/>
    </row>
    <row r="86" spans="1:15" x14ac:dyDescent="0.2">
      <c r="A86" s="35"/>
      <c r="B86" s="34"/>
      <c r="C86" s="34"/>
      <c r="D86" s="34"/>
      <c r="E86" s="34"/>
      <c r="F86" s="34"/>
      <c r="G86" s="34"/>
      <c r="H86" s="34"/>
      <c r="I86" s="34"/>
      <c r="J86" s="34"/>
      <c r="K86" s="34"/>
      <c r="L86" s="34"/>
      <c r="M86" s="34"/>
      <c r="N86" s="13"/>
    </row>
    <row r="87" spans="1:15" x14ac:dyDescent="0.2">
      <c r="A87" s="35" t="s">
        <v>2</v>
      </c>
      <c r="B87" s="71"/>
      <c r="C87" s="72"/>
      <c r="D87" s="73"/>
      <c r="E87" s="34"/>
      <c r="F87" s="34"/>
      <c r="G87" s="34"/>
      <c r="H87" s="34"/>
      <c r="I87" s="34"/>
      <c r="J87" s="34"/>
      <c r="K87" s="34"/>
      <c r="L87" s="34"/>
      <c r="M87" s="34"/>
      <c r="N87" s="13"/>
      <c r="O87" s="12">
        <f>+IF(ISBLANK(B87)=TRUE,1,B87)</f>
        <v>1</v>
      </c>
    </row>
    <row r="88" spans="1:15" x14ac:dyDescent="0.2">
      <c r="A88" s="35"/>
      <c r="B88" s="39"/>
      <c r="C88" s="39"/>
      <c r="D88" s="39"/>
      <c r="E88" s="34"/>
      <c r="F88" s="34"/>
      <c r="G88" s="34"/>
      <c r="H88" s="34"/>
      <c r="I88" s="34"/>
      <c r="J88" s="34"/>
      <c r="K88" s="34"/>
      <c r="L88" s="34"/>
      <c r="M88" s="34"/>
      <c r="N88" s="13"/>
      <c r="O88" s="12">
        <v>0</v>
      </c>
    </row>
    <row r="89" spans="1:15" x14ac:dyDescent="0.2">
      <c r="A89" s="35"/>
      <c r="B89" s="39"/>
      <c r="C89" s="39"/>
      <c r="D89" s="39"/>
      <c r="E89" s="34"/>
      <c r="F89" s="34"/>
      <c r="G89" s="34"/>
      <c r="H89" s="34"/>
      <c r="I89" s="34"/>
      <c r="J89" s="34"/>
      <c r="K89" s="34"/>
      <c r="L89" s="34"/>
      <c r="M89" s="34"/>
      <c r="N89" s="13"/>
    </row>
    <row r="90" spans="1:15" x14ac:dyDescent="0.2">
      <c r="A90" s="35"/>
      <c r="B90" s="39"/>
      <c r="C90" s="39"/>
      <c r="D90" s="39"/>
      <c r="E90" s="34"/>
      <c r="F90" s="34"/>
      <c r="G90" s="34"/>
      <c r="H90" s="34"/>
      <c r="I90" s="34"/>
      <c r="J90" s="34"/>
      <c r="K90" s="34"/>
      <c r="L90" s="34"/>
      <c r="M90" s="34"/>
      <c r="N90" s="13"/>
    </row>
    <row r="91" spans="1:15" x14ac:dyDescent="0.2">
      <c r="A91" s="6"/>
      <c r="B91" s="7"/>
      <c r="C91" s="7"/>
      <c r="D91" s="7"/>
      <c r="E91" s="7"/>
      <c r="F91" s="7"/>
      <c r="G91" s="7"/>
      <c r="H91" s="7"/>
      <c r="I91" s="7"/>
      <c r="J91" s="7"/>
      <c r="K91" s="7"/>
      <c r="L91" s="7"/>
      <c r="M91" s="7"/>
      <c r="N91" s="8"/>
    </row>
    <row r="92" spans="1:15" x14ac:dyDescent="0.2">
      <c r="A92" s="2" t="s">
        <v>23</v>
      </c>
      <c r="B92" s="7"/>
      <c r="C92" s="7"/>
      <c r="D92" s="7"/>
      <c r="E92" s="7"/>
      <c r="F92" s="7"/>
      <c r="G92" s="7"/>
      <c r="H92" s="7"/>
      <c r="I92" s="7"/>
      <c r="J92" s="7"/>
      <c r="K92" s="7"/>
      <c r="L92" s="7"/>
      <c r="M92" s="7"/>
      <c r="N92" s="8"/>
    </row>
    <row r="93" spans="1:15" x14ac:dyDescent="0.2">
      <c r="A93" s="33"/>
      <c r="B93" s="34"/>
      <c r="C93" s="34"/>
      <c r="D93" s="34"/>
      <c r="E93" s="34"/>
      <c r="F93" s="34"/>
      <c r="G93" s="34"/>
      <c r="H93" s="34"/>
      <c r="I93" s="34"/>
      <c r="J93" s="34"/>
      <c r="K93" s="34"/>
      <c r="L93" s="34"/>
      <c r="M93" s="34"/>
      <c r="N93" s="13"/>
      <c r="O93" s="12">
        <v>0</v>
      </c>
    </row>
    <row r="94" spans="1:15" x14ac:dyDescent="0.2">
      <c r="A94" s="33"/>
      <c r="B94" s="34"/>
      <c r="C94" s="34"/>
      <c r="D94" s="34"/>
      <c r="E94" s="34"/>
      <c r="F94" s="34"/>
      <c r="G94" s="34"/>
      <c r="H94" s="34"/>
      <c r="I94" s="34"/>
      <c r="J94" s="34"/>
      <c r="K94" s="34"/>
      <c r="L94" s="34"/>
      <c r="M94" s="34"/>
      <c r="N94" s="13"/>
    </row>
    <row r="95" spans="1:15" x14ac:dyDescent="0.2">
      <c r="A95" s="33"/>
      <c r="B95" s="34"/>
      <c r="C95" s="34"/>
      <c r="D95" s="34"/>
      <c r="E95" s="34"/>
      <c r="F95" s="34"/>
      <c r="G95" s="34"/>
      <c r="H95" s="34"/>
      <c r="I95" s="34"/>
      <c r="J95" s="34"/>
      <c r="K95" s="34"/>
      <c r="L95" s="34"/>
      <c r="M95" s="34"/>
      <c r="N95" s="13"/>
    </row>
    <row r="96" spans="1:15" x14ac:dyDescent="0.2">
      <c r="A96" s="33"/>
      <c r="B96" s="34"/>
      <c r="C96" s="34"/>
      <c r="D96" s="34"/>
      <c r="E96" s="34"/>
      <c r="F96" s="34"/>
      <c r="G96" s="34"/>
      <c r="H96" s="34"/>
      <c r="I96" s="34"/>
      <c r="J96" s="34"/>
      <c r="K96" s="34"/>
      <c r="L96" s="34"/>
      <c r="M96" s="34"/>
      <c r="N96" s="13"/>
      <c r="O96" s="12">
        <v>0</v>
      </c>
    </row>
    <row r="97" spans="1:15" x14ac:dyDescent="0.2">
      <c r="A97" s="33"/>
      <c r="B97" s="34"/>
      <c r="C97" s="34"/>
      <c r="D97" s="34"/>
      <c r="E97" s="34"/>
      <c r="F97" s="34"/>
      <c r="G97" s="34"/>
      <c r="H97" s="34"/>
      <c r="I97" s="34"/>
      <c r="J97" s="34"/>
      <c r="K97" s="34"/>
      <c r="L97" s="34"/>
      <c r="M97" s="34"/>
      <c r="N97" s="13"/>
    </row>
    <row r="98" spans="1:15" x14ac:dyDescent="0.2">
      <c r="A98" s="33"/>
      <c r="B98" s="34"/>
      <c r="C98" s="34"/>
      <c r="D98" s="34"/>
      <c r="E98" s="34"/>
      <c r="F98" s="34"/>
      <c r="G98" s="34"/>
      <c r="H98" s="34"/>
      <c r="I98" s="34"/>
      <c r="J98" s="34"/>
      <c r="K98" s="34"/>
      <c r="L98" s="34"/>
      <c r="M98" s="34"/>
      <c r="N98" s="13"/>
    </row>
    <row r="99" spans="1:15" x14ac:dyDescent="0.2">
      <c r="A99" s="33"/>
      <c r="B99" s="34"/>
      <c r="C99" s="34"/>
      <c r="D99" s="34"/>
      <c r="E99" s="34"/>
      <c r="F99" s="34"/>
      <c r="G99" s="34"/>
      <c r="H99" s="34"/>
      <c r="I99" s="34"/>
      <c r="J99" s="34"/>
      <c r="K99" s="34"/>
      <c r="L99" s="34"/>
      <c r="M99" s="34"/>
      <c r="N99" s="13"/>
      <c r="O99" s="12">
        <v>0</v>
      </c>
    </row>
    <row r="100" spans="1:15" x14ac:dyDescent="0.2">
      <c r="A100" s="33"/>
      <c r="B100" s="34"/>
      <c r="C100" s="34"/>
      <c r="D100" s="34"/>
      <c r="E100" s="34"/>
      <c r="F100" s="34"/>
      <c r="G100" s="34"/>
      <c r="H100" s="34"/>
      <c r="I100" s="34"/>
      <c r="J100" s="34"/>
      <c r="K100" s="34"/>
      <c r="L100" s="34"/>
      <c r="M100" s="34"/>
      <c r="N100" s="13"/>
    </row>
    <row r="101" spans="1:15" x14ac:dyDescent="0.2">
      <c r="A101" s="33"/>
      <c r="B101" s="34"/>
      <c r="C101" s="34"/>
      <c r="D101" s="34"/>
      <c r="E101" s="34"/>
      <c r="F101" s="34"/>
      <c r="G101" s="34"/>
      <c r="H101" s="34"/>
      <c r="I101" s="34"/>
      <c r="J101" s="34"/>
      <c r="K101" s="34"/>
      <c r="L101" s="34"/>
      <c r="M101" s="34"/>
      <c r="N101" s="13"/>
    </row>
    <row r="102" spans="1:15" x14ac:dyDescent="0.2">
      <c r="A102" s="33"/>
      <c r="B102" s="34"/>
      <c r="C102" s="34"/>
      <c r="D102" s="34"/>
      <c r="E102" s="34"/>
      <c r="F102" s="34"/>
      <c r="G102" s="34"/>
      <c r="H102" s="34"/>
      <c r="I102" s="34"/>
      <c r="J102" s="34"/>
      <c r="K102" s="34"/>
      <c r="L102" s="34"/>
      <c r="M102" s="34"/>
      <c r="N102" s="13"/>
      <c r="O102" s="12">
        <v>0</v>
      </c>
    </row>
    <row r="103" spans="1:15" x14ac:dyDescent="0.2">
      <c r="A103" s="33"/>
      <c r="B103" s="34"/>
      <c r="C103" s="34"/>
      <c r="D103" s="34"/>
      <c r="E103" s="34"/>
      <c r="F103" s="34"/>
      <c r="G103" s="34"/>
      <c r="H103" s="34"/>
      <c r="I103" s="34"/>
      <c r="J103" s="34"/>
      <c r="K103" s="34"/>
      <c r="L103" s="34"/>
      <c r="M103" s="34"/>
      <c r="N103" s="13"/>
    </row>
    <row r="104" spans="1:15" x14ac:dyDescent="0.2">
      <c r="A104" s="33"/>
      <c r="B104" s="34"/>
      <c r="C104" s="34"/>
      <c r="D104" s="34"/>
      <c r="E104" s="34"/>
      <c r="F104" s="34"/>
      <c r="G104" s="34"/>
      <c r="H104" s="34"/>
      <c r="I104" s="34"/>
      <c r="J104" s="34"/>
      <c r="K104" s="34"/>
      <c r="L104" s="34"/>
      <c r="M104" s="34"/>
      <c r="N104" s="13"/>
    </row>
    <row r="105" spans="1:15" x14ac:dyDescent="0.2">
      <c r="A105" s="33"/>
      <c r="B105" s="34"/>
      <c r="C105" s="34"/>
      <c r="D105" s="34"/>
      <c r="E105" s="34"/>
      <c r="F105" s="34"/>
      <c r="G105" s="34"/>
      <c r="H105" s="34"/>
      <c r="I105" s="34"/>
      <c r="J105" s="34"/>
      <c r="K105" s="34"/>
      <c r="L105" s="34"/>
      <c r="M105" s="34"/>
      <c r="N105" s="13"/>
      <c r="O105" s="12">
        <v>0</v>
      </c>
    </row>
    <row r="106" spans="1:15" x14ac:dyDescent="0.2">
      <c r="A106" s="33"/>
      <c r="B106" s="34"/>
      <c r="C106" s="34"/>
      <c r="D106" s="34"/>
      <c r="E106" s="34"/>
      <c r="F106" s="34"/>
      <c r="G106" s="34"/>
      <c r="H106" s="34"/>
      <c r="I106" s="34"/>
      <c r="J106" s="34"/>
      <c r="K106" s="34"/>
      <c r="L106" s="34"/>
      <c r="M106" s="34"/>
      <c r="N106" s="13"/>
    </row>
    <row r="107" spans="1:15" x14ac:dyDescent="0.2">
      <c r="A107" s="33"/>
      <c r="B107" s="34"/>
      <c r="C107" s="34"/>
      <c r="D107" s="34"/>
      <c r="E107" s="34"/>
      <c r="F107" s="34"/>
      <c r="G107" s="34"/>
      <c r="H107" s="34"/>
      <c r="I107" s="34"/>
      <c r="J107" s="34"/>
      <c r="K107" s="34"/>
      <c r="L107" s="34"/>
      <c r="M107" s="34"/>
      <c r="N107" s="13"/>
    </row>
    <row r="108" spans="1:15" x14ac:dyDescent="0.2">
      <c r="A108" s="33"/>
      <c r="B108" s="34"/>
      <c r="C108" s="34"/>
      <c r="D108" s="34"/>
      <c r="E108" s="34"/>
      <c r="F108" s="34"/>
      <c r="G108" s="34"/>
      <c r="H108" s="34"/>
      <c r="I108" s="34"/>
      <c r="J108" s="34"/>
      <c r="K108" s="34"/>
      <c r="L108" s="34"/>
      <c r="M108" s="34"/>
      <c r="N108" s="13"/>
      <c r="O108" s="12">
        <v>0</v>
      </c>
    </row>
    <row r="109" spans="1:15" x14ac:dyDescent="0.2">
      <c r="A109" s="33"/>
      <c r="B109" s="34"/>
      <c r="C109" s="34"/>
      <c r="D109" s="34"/>
      <c r="E109" s="34"/>
      <c r="F109" s="34"/>
      <c r="G109" s="34"/>
      <c r="H109" s="34"/>
      <c r="I109" s="34"/>
      <c r="J109" s="34"/>
      <c r="K109" s="34"/>
      <c r="L109" s="34"/>
      <c r="M109" s="34"/>
      <c r="N109" s="13"/>
    </row>
    <row r="110" spans="1:15" x14ac:dyDescent="0.2">
      <c r="A110" s="33"/>
      <c r="B110" s="34"/>
      <c r="C110" s="34"/>
      <c r="D110" s="34"/>
      <c r="E110" s="34"/>
      <c r="F110" s="34"/>
      <c r="G110" s="34"/>
      <c r="H110" s="34"/>
      <c r="I110" s="34"/>
      <c r="J110" s="34"/>
      <c r="K110" s="34"/>
      <c r="L110" s="34"/>
      <c r="M110" s="34"/>
      <c r="N110" s="13"/>
    </row>
    <row r="111" spans="1:15" x14ac:dyDescent="0.2">
      <c r="A111" s="33"/>
      <c r="B111" s="34"/>
      <c r="C111" s="34"/>
      <c r="D111" s="34"/>
      <c r="E111" s="34"/>
      <c r="F111" s="34"/>
      <c r="G111" s="34"/>
      <c r="H111" s="34"/>
      <c r="I111" s="34"/>
      <c r="J111" s="34"/>
      <c r="K111" s="34"/>
      <c r="L111" s="34"/>
      <c r="M111" s="34"/>
      <c r="N111" s="13"/>
      <c r="O111" s="12">
        <v>0</v>
      </c>
    </row>
    <row r="112" spans="1:15" x14ac:dyDescent="0.2">
      <c r="A112" s="33"/>
      <c r="B112" s="34"/>
      <c r="C112" s="34"/>
      <c r="D112" s="34"/>
      <c r="E112" s="34"/>
      <c r="F112" s="34"/>
      <c r="G112" s="34"/>
      <c r="H112" s="34"/>
      <c r="I112" s="34"/>
      <c r="J112" s="34"/>
      <c r="K112" s="34"/>
      <c r="L112" s="34"/>
      <c r="M112" s="34"/>
      <c r="N112" s="13"/>
    </row>
    <row r="113" spans="1:15" x14ac:dyDescent="0.2">
      <c r="A113" s="33"/>
      <c r="B113" s="34"/>
      <c r="C113" s="34"/>
      <c r="D113" s="34"/>
      <c r="E113" s="34"/>
      <c r="F113" s="34"/>
      <c r="G113" s="34"/>
      <c r="H113" s="34"/>
      <c r="I113" s="34"/>
      <c r="J113" s="34"/>
      <c r="K113" s="34"/>
      <c r="L113" s="34"/>
      <c r="M113" s="34"/>
      <c r="N113" s="13"/>
    </row>
    <row r="114" spans="1:15" x14ac:dyDescent="0.2">
      <c r="A114" s="33"/>
      <c r="B114" s="34"/>
      <c r="C114" s="34"/>
      <c r="D114" s="34"/>
      <c r="E114" s="34"/>
      <c r="F114" s="34"/>
      <c r="G114" s="34"/>
      <c r="H114" s="34"/>
      <c r="I114" s="34"/>
      <c r="J114" s="34"/>
      <c r="K114" s="34"/>
      <c r="L114" s="34"/>
      <c r="M114" s="34"/>
      <c r="N114" s="13"/>
      <c r="O114" s="12">
        <v>0</v>
      </c>
    </row>
    <row r="115" spans="1:15" x14ac:dyDescent="0.2">
      <c r="A115" s="33"/>
      <c r="B115" s="34"/>
      <c r="C115" s="34"/>
      <c r="D115" s="34"/>
      <c r="E115" s="34"/>
      <c r="F115" s="34"/>
      <c r="G115" s="34"/>
      <c r="H115" s="34"/>
      <c r="I115" s="34"/>
      <c r="J115" s="34"/>
      <c r="K115" s="34"/>
      <c r="L115" s="34"/>
      <c r="M115" s="34"/>
      <c r="N115" s="13"/>
    </row>
    <row r="116" spans="1:15" x14ac:dyDescent="0.2">
      <c r="A116" s="33"/>
      <c r="B116" s="34"/>
      <c r="C116" s="34"/>
      <c r="D116" s="34"/>
      <c r="E116" s="34"/>
      <c r="F116" s="34"/>
      <c r="G116" s="34"/>
      <c r="H116" s="34"/>
      <c r="I116" s="34"/>
      <c r="J116" s="34"/>
      <c r="K116" s="34"/>
      <c r="L116" s="34"/>
      <c r="M116" s="34"/>
      <c r="N116" s="13"/>
    </row>
    <row r="117" spans="1:15" x14ac:dyDescent="0.2">
      <c r="A117" s="33"/>
      <c r="B117" s="34"/>
      <c r="C117" s="34"/>
      <c r="D117" s="34"/>
      <c r="E117" s="34"/>
      <c r="F117" s="34"/>
      <c r="G117" s="34"/>
      <c r="H117" s="34"/>
      <c r="I117" s="34"/>
      <c r="J117" s="34"/>
      <c r="K117" s="34"/>
      <c r="L117" s="34"/>
      <c r="M117" s="34"/>
      <c r="N117" s="13"/>
      <c r="O117" s="12">
        <v>0</v>
      </c>
    </row>
    <row r="118" spans="1:15" x14ac:dyDescent="0.2">
      <c r="A118" s="33"/>
      <c r="B118" s="34"/>
      <c r="C118" s="34"/>
      <c r="D118" s="34"/>
      <c r="E118" s="34"/>
      <c r="F118" s="34"/>
      <c r="G118" s="34"/>
      <c r="H118" s="34"/>
      <c r="I118" s="34"/>
      <c r="J118" s="34"/>
      <c r="K118" s="34"/>
      <c r="L118" s="34"/>
      <c r="M118" s="34"/>
      <c r="N118" s="13"/>
    </row>
    <row r="119" spans="1:15" x14ac:dyDescent="0.2">
      <c r="A119" s="33"/>
      <c r="B119" s="34"/>
      <c r="C119" s="34"/>
      <c r="D119" s="34"/>
      <c r="E119" s="34"/>
      <c r="F119" s="34"/>
      <c r="G119" s="34"/>
      <c r="H119" s="34"/>
      <c r="I119" s="34"/>
      <c r="J119" s="34"/>
      <c r="K119" s="34"/>
      <c r="L119" s="34"/>
      <c r="M119" s="34"/>
      <c r="N119" s="13"/>
    </row>
    <row r="120" spans="1:15" x14ac:dyDescent="0.2">
      <c r="A120" s="33" t="s">
        <v>0</v>
      </c>
      <c r="B120" s="34"/>
      <c r="C120" s="34"/>
      <c r="D120" s="34"/>
      <c r="E120" s="34"/>
      <c r="F120" s="34"/>
      <c r="G120" s="34"/>
      <c r="H120" s="34"/>
      <c r="I120" s="34"/>
      <c r="J120" s="34"/>
      <c r="K120" s="34"/>
      <c r="L120" s="34"/>
      <c r="M120" s="34"/>
      <c r="N120" s="13"/>
    </row>
    <row r="121" spans="1:15" x14ac:dyDescent="0.2">
      <c r="A121" s="35" t="s">
        <v>1</v>
      </c>
      <c r="B121" s="71"/>
      <c r="C121" s="72"/>
      <c r="D121" s="73"/>
      <c r="E121" s="34"/>
      <c r="F121" s="34"/>
      <c r="G121" s="34"/>
      <c r="H121" s="34"/>
      <c r="I121" s="34"/>
      <c r="J121" s="34"/>
      <c r="K121" s="34"/>
      <c r="L121" s="34"/>
      <c r="M121" s="34"/>
      <c r="N121" s="13"/>
      <c r="O121" s="12">
        <f>+IF(ISBLANK(B121)=TRUE,1,B121)</f>
        <v>1</v>
      </c>
    </row>
    <row r="122" spans="1:15" x14ac:dyDescent="0.2">
      <c r="A122" s="35"/>
      <c r="B122" s="34"/>
      <c r="C122" s="34"/>
      <c r="D122" s="34"/>
      <c r="E122" s="34"/>
      <c r="F122" s="34"/>
      <c r="G122" s="34"/>
      <c r="H122" s="34"/>
      <c r="I122" s="34"/>
      <c r="J122" s="34"/>
      <c r="K122" s="34"/>
      <c r="L122" s="34"/>
      <c r="M122" s="34"/>
      <c r="N122" s="13"/>
      <c r="O122" s="12">
        <v>0</v>
      </c>
    </row>
    <row r="123" spans="1:15" x14ac:dyDescent="0.2">
      <c r="A123" s="35"/>
      <c r="B123" s="34"/>
      <c r="C123" s="34"/>
      <c r="D123" s="34"/>
      <c r="E123" s="34"/>
      <c r="F123" s="34"/>
      <c r="G123" s="34"/>
      <c r="H123" s="34"/>
      <c r="I123" s="34"/>
      <c r="J123" s="34"/>
      <c r="K123" s="34"/>
      <c r="L123" s="34"/>
      <c r="M123" s="34"/>
      <c r="N123" s="13"/>
    </row>
    <row r="124" spans="1:15" x14ac:dyDescent="0.2">
      <c r="A124" s="35"/>
      <c r="B124" s="34"/>
      <c r="C124" s="34"/>
      <c r="D124" s="34"/>
      <c r="E124" s="34"/>
      <c r="F124" s="34"/>
      <c r="G124" s="34"/>
      <c r="H124" s="34"/>
      <c r="I124" s="34"/>
      <c r="J124" s="34"/>
      <c r="K124" s="34"/>
      <c r="L124" s="34"/>
      <c r="M124" s="34"/>
      <c r="N124" s="13"/>
    </row>
    <row r="125" spans="1:15" x14ac:dyDescent="0.2">
      <c r="A125" s="35" t="s">
        <v>2</v>
      </c>
      <c r="B125" s="71"/>
      <c r="C125" s="72"/>
      <c r="D125" s="73"/>
      <c r="E125" s="34"/>
      <c r="F125" s="34"/>
      <c r="G125" s="34"/>
      <c r="H125" s="34"/>
      <c r="I125" s="34"/>
      <c r="J125" s="34"/>
      <c r="K125" s="34"/>
      <c r="L125" s="34"/>
      <c r="M125" s="34"/>
      <c r="N125" s="13"/>
      <c r="O125" s="12">
        <f>+IF(ISBLANK(B125)=TRUE,1,B125)</f>
        <v>1</v>
      </c>
    </row>
    <row r="126" spans="1:15" x14ac:dyDescent="0.2">
      <c r="A126" s="35"/>
      <c r="B126" s="39"/>
      <c r="C126" s="39"/>
      <c r="D126" s="39"/>
      <c r="E126" s="34"/>
      <c r="F126" s="34"/>
      <c r="G126" s="34"/>
      <c r="H126" s="34"/>
      <c r="I126" s="34"/>
      <c r="J126" s="34"/>
      <c r="K126" s="34"/>
      <c r="L126" s="34"/>
      <c r="M126" s="34"/>
      <c r="N126" s="13"/>
      <c r="O126" s="12">
        <v>0</v>
      </c>
    </row>
    <row r="127" spans="1:15" x14ac:dyDescent="0.2">
      <c r="A127" s="35"/>
      <c r="B127" s="39"/>
      <c r="C127" s="39"/>
      <c r="D127" s="39"/>
      <c r="E127" s="34"/>
      <c r="F127" s="34"/>
      <c r="G127" s="34"/>
      <c r="H127" s="34"/>
      <c r="I127" s="34"/>
      <c r="J127" s="34"/>
      <c r="K127" s="34"/>
      <c r="L127" s="34"/>
      <c r="M127" s="34"/>
      <c r="N127" s="13"/>
    </row>
    <row r="128" spans="1:15" x14ac:dyDescent="0.2">
      <c r="A128" s="35"/>
      <c r="B128" s="39"/>
      <c r="C128" s="39"/>
      <c r="D128" s="39"/>
      <c r="E128" s="34"/>
      <c r="F128" s="34"/>
      <c r="G128" s="34"/>
      <c r="H128" s="34"/>
      <c r="I128" s="34"/>
      <c r="J128" s="34"/>
      <c r="K128" s="34"/>
      <c r="L128" s="34"/>
      <c r="M128" s="34"/>
      <c r="N128" s="13"/>
    </row>
    <row r="129" spans="1:15" x14ac:dyDescent="0.2">
      <c r="A129" s="6"/>
      <c r="B129" s="7"/>
      <c r="C129" s="7"/>
      <c r="D129" s="7"/>
      <c r="E129" s="7"/>
      <c r="F129" s="7"/>
      <c r="G129" s="7"/>
      <c r="H129" s="7"/>
      <c r="I129" s="7"/>
      <c r="J129" s="7"/>
      <c r="K129" s="7"/>
      <c r="L129" s="7"/>
      <c r="M129" s="7"/>
      <c r="N129" s="8"/>
    </row>
    <row r="130" spans="1:15" ht="33" customHeight="1" x14ac:dyDescent="0.2">
      <c r="A130" s="68" t="s">
        <v>54</v>
      </c>
      <c r="B130" s="69"/>
      <c r="C130" s="69"/>
      <c r="D130" s="69"/>
      <c r="E130" s="69"/>
      <c r="F130" s="69"/>
      <c r="G130" s="69"/>
      <c r="H130" s="69"/>
      <c r="I130" s="69"/>
      <c r="J130" s="69"/>
      <c r="K130" s="69"/>
      <c r="L130" s="69"/>
      <c r="M130" s="69"/>
      <c r="N130" s="70"/>
    </row>
    <row r="131" spans="1:15" x14ac:dyDescent="0.2">
      <c r="A131" s="2"/>
      <c r="B131" s="7"/>
      <c r="C131" s="7"/>
      <c r="D131" s="7"/>
      <c r="E131" s="7"/>
      <c r="F131" s="7"/>
      <c r="G131" s="7"/>
      <c r="H131" s="7"/>
      <c r="I131" s="7"/>
      <c r="J131" s="7"/>
      <c r="K131" s="7"/>
      <c r="L131" s="7"/>
      <c r="M131" s="7"/>
      <c r="N131" s="8"/>
    </row>
    <row r="132" spans="1:15" x14ac:dyDescent="0.2">
      <c r="A132" s="2" t="s">
        <v>17</v>
      </c>
      <c r="B132" s="7"/>
      <c r="C132" s="7"/>
      <c r="D132" s="7"/>
      <c r="E132" s="7"/>
      <c r="F132" s="7"/>
      <c r="G132" s="7"/>
      <c r="H132" s="7"/>
      <c r="I132" s="7"/>
      <c r="J132" s="7"/>
      <c r="K132" s="7"/>
      <c r="L132" s="7"/>
      <c r="M132" s="7"/>
      <c r="N132" s="8"/>
    </row>
    <row r="133" spans="1:15" x14ac:dyDescent="0.2">
      <c r="A133" s="33"/>
      <c r="B133" s="34"/>
      <c r="C133" s="34"/>
      <c r="D133" s="34"/>
      <c r="E133" s="34"/>
      <c r="F133" s="34"/>
      <c r="G133" s="34"/>
      <c r="H133" s="34"/>
      <c r="I133" s="34"/>
      <c r="J133" s="34"/>
      <c r="K133" s="34"/>
      <c r="L133" s="34"/>
      <c r="M133" s="34"/>
      <c r="N133" s="13"/>
      <c r="O133" s="12">
        <v>0</v>
      </c>
    </row>
    <row r="134" spans="1:15" x14ac:dyDescent="0.2">
      <c r="A134" s="33"/>
      <c r="B134" s="34"/>
      <c r="C134" s="34"/>
      <c r="D134" s="34"/>
      <c r="E134" s="34"/>
      <c r="F134" s="34"/>
      <c r="G134" s="34"/>
      <c r="H134" s="34"/>
      <c r="I134" s="34"/>
      <c r="J134" s="34"/>
      <c r="K134" s="34"/>
      <c r="L134" s="34"/>
      <c r="M134" s="34"/>
      <c r="N134" s="13"/>
    </row>
    <row r="135" spans="1:15" x14ac:dyDescent="0.2">
      <c r="A135" s="33"/>
      <c r="B135" s="34"/>
      <c r="C135" s="34"/>
      <c r="D135" s="34"/>
      <c r="E135" s="34"/>
      <c r="F135" s="34"/>
      <c r="G135" s="34"/>
      <c r="H135" s="34"/>
      <c r="I135" s="34"/>
      <c r="J135" s="34"/>
      <c r="K135" s="34"/>
      <c r="L135" s="34"/>
      <c r="M135" s="34"/>
      <c r="N135" s="13"/>
    </row>
    <row r="136" spans="1:15" x14ac:dyDescent="0.2">
      <c r="A136" s="33"/>
      <c r="B136" s="34"/>
      <c r="C136" s="34"/>
      <c r="D136" s="34"/>
      <c r="E136" s="34"/>
      <c r="F136" s="34"/>
      <c r="G136" s="34"/>
      <c r="H136" s="34"/>
      <c r="I136" s="34"/>
      <c r="J136" s="34"/>
      <c r="K136" s="34"/>
      <c r="L136" s="34"/>
      <c r="M136" s="34"/>
      <c r="N136" s="13"/>
      <c r="O136" s="12">
        <v>0</v>
      </c>
    </row>
    <row r="137" spans="1:15" x14ac:dyDescent="0.2">
      <c r="A137" s="33"/>
      <c r="B137" s="34"/>
      <c r="C137" s="34"/>
      <c r="D137" s="34"/>
      <c r="E137" s="34"/>
      <c r="F137" s="34"/>
      <c r="G137" s="34"/>
      <c r="H137" s="34"/>
      <c r="I137" s="34"/>
      <c r="J137" s="34"/>
      <c r="K137" s="34"/>
      <c r="L137" s="34"/>
      <c r="M137" s="34"/>
      <c r="N137" s="13"/>
    </row>
    <row r="138" spans="1:15" x14ac:dyDescent="0.2">
      <c r="A138" s="33"/>
      <c r="B138" s="34"/>
      <c r="C138" s="34"/>
      <c r="D138" s="34"/>
      <c r="E138" s="34"/>
      <c r="F138" s="34"/>
      <c r="G138" s="34"/>
      <c r="H138" s="34"/>
      <c r="I138" s="34"/>
      <c r="J138" s="34"/>
      <c r="K138" s="34"/>
      <c r="L138" s="34"/>
      <c r="M138" s="34"/>
      <c r="N138" s="13"/>
    </row>
    <row r="139" spans="1:15" x14ac:dyDescent="0.2">
      <c r="A139" s="33"/>
      <c r="B139" s="34"/>
      <c r="C139" s="34"/>
      <c r="D139" s="34"/>
      <c r="E139" s="34"/>
      <c r="F139" s="34"/>
      <c r="G139" s="34"/>
      <c r="H139" s="34"/>
      <c r="I139" s="34"/>
      <c r="J139" s="34"/>
      <c r="K139" s="34"/>
      <c r="L139" s="34"/>
      <c r="M139" s="34"/>
      <c r="N139" s="13"/>
      <c r="O139" s="12">
        <v>0</v>
      </c>
    </row>
    <row r="140" spans="1:15" x14ac:dyDescent="0.2">
      <c r="A140" s="33"/>
      <c r="B140" s="34"/>
      <c r="C140" s="34"/>
      <c r="D140" s="34"/>
      <c r="E140" s="34"/>
      <c r="F140" s="34"/>
      <c r="G140" s="34"/>
      <c r="H140" s="34"/>
      <c r="I140" s="34"/>
      <c r="J140" s="34"/>
      <c r="K140" s="34"/>
      <c r="L140" s="34"/>
      <c r="M140" s="34"/>
      <c r="N140" s="13"/>
    </row>
    <row r="141" spans="1:15" x14ac:dyDescent="0.2">
      <c r="A141" s="33"/>
      <c r="B141" s="34"/>
      <c r="C141" s="34"/>
      <c r="D141" s="34"/>
      <c r="E141" s="34"/>
      <c r="F141" s="34"/>
      <c r="G141" s="34"/>
      <c r="H141" s="34"/>
      <c r="I141" s="34"/>
      <c r="J141" s="34"/>
      <c r="K141" s="34"/>
      <c r="L141" s="34"/>
      <c r="M141" s="34"/>
      <c r="N141" s="13"/>
    </row>
    <row r="142" spans="1:15" x14ac:dyDescent="0.2">
      <c r="A142" s="6"/>
      <c r="B142" s="7"/>
      <c r="C142" s="7"/>
      <c r="D142" s="7"/>
      <c r="E142" s="7"/>
      <c r="F142" s="7"/>
      <c r="G142" s="7"/>
      <c r="H142" s="7"/>
      <c r="I142" s="7"/>
      <c r="J142" s="7"/>
      <c r="K142" s="7"/>
      <c r="L142" s="7"/>
      <c r="M142" s="7"/>
      <c r="N142" s="8"/>
    </row>
    <row r="143" spans="1:15" x14ac:dyDescent="0.2">
      <c r="A143" s="2" t="s">
        <v>21</v>
      </c>
      <c r="B143" s="7"/>
      <c r="C143" s="7"/>
      <c r="D143" s="7"/>
      <c r="E143" s="7"/>
      <c r="F143" s="7"/>
      <c r="G143" s="7"/>
      <c r="H143" s="7"/>
      <c r="I143" s="7"/>
      <c r="J143" s="7"/>
      <c r="K143" s="7"/>
      <c r="L143" s="7"/>
      <c r="M143" s="7"/>
      <c r="N143" s="8"/>
    </row>
    <row r="144" spans="1:15" x14ac:dyDescent="0.2">
      <c r="A144" s="33"/>
      <c r="B144" s="34"/>
      <c r="C144" s="34"/>
      <c r="D144" s="34"/>
      <c r="E144" s="34"/>
      <c r="F144" s="34"/>
      <c r="G144" s="34"/>
      <c r="H144" s="34"/>
      <c r="I144" s="34"/>
      <c r="J144" s="34"/>
      <c r="K144" s="34"/>
      <c r="L144" s="34"/>
      <c r="M144" s="34"/>
      <c r="N144" s="13"/>
      <c r="O144" s="12">
        <v>0</v>
      </c>
    </row>
    <row r="145" spans="1:15" x14ac:dyDescent="0.2">
      <c r="A145" s="33"/>
      <c r="B145" s="34"/>
      <c r="C145" s="34"/>
      <c r="D145" s="34"/>
      <c r="E145" s="34"/>
      <c r="F145" s="34"/>
      <c r="G145" s="34"/>
      <c r="H145" s="34"/>
      <c r="I145" s="34"/>
      <c r="J145" s="34"/>
      <c r="K145" s="34"/>
      <c r="L145" s="34"/>
      <c r="M145" s="34"/>
      <c r="N145" s="13"/>
    </row>
    <row r="146" spans="1:15" x14ac:dyDescent="0.2">
      <c r="A146" s="33"/>
      <c r="B146" s="34"/>
      <c r="C146" s="34"/>
      <c r="D146" s="34"/>
      <c r="E146" s="34"/>
      <c r="F146" s="34"/>
      <c r="G146" s="34"/>
      <c r="H146" s="34"/>
      <c r="I146" s="34"/>
      <c r="J146" s="34"/>
      <c r="K146" s="34"/>
      <c r="L146" s="34"/>
      <c r="M146" s="34"/>
      <c r="N146" s="13"/>
    </row>
    <row r="147" spans="1:15" x14ac:dyDescent="0.2">
      <c r="A147" s="33"/>
      <c r="B147" s="34"/>
      <c r="C147" s="34"/>
      <c r="D147" s="34"/>
      <c r="E147" s="34"/>
      <c r="F147" s="34"/>
      <c r="G147" s="34"/>
      <c r="H147" s="34"/>
      <c r="I147" s="34"/>
      <c r="J147" s="34"/>
      <c r="K147" s="34"/>
      <c r="L147" s="34"/>
      <c r="M147" s="34"/>
      <c r="N147" s="13"/>
      <c r="O147" s="12">
        <v>0</v>
      </c>
    </row>
    <row r="148" spans="1:15" x14ac:dyDescent="0.2">
      <c r="A148" s="33"/>
      <c r="B148" s="34"/>
      <c r="C148" s="34"/>
      <c r="D148" s="34"/>
      <c r="E148" s="34"/>
      <c r="F148" s="34"/>
      <c r="G148" s="34"/>
      <c r="H148" s="34"/>
      <c r="I148" s="34"/>
      <c r="J148" s="34"/>
      <c r="K148" s="34"/>
      <c r="L148" s="34"/>
      <c r="M148" s="34"/>
      <c r="N148" s="13"/>
    </row>
    <row r="149" spans="1:15" x14ac:dyDescent="0.2">
      <c r="A149" s="33"/>
      <c r="B149" s="34"/>
      <c r="C149" s="34"/>
      <c r="D149" s="34"/>
      <c r="E149" s="34"/>
      <c r="F149" s="34"/>
      <c r="G149" s="34"/>
      <c r="H149" s="34"/>
      <c r="I149" s="34"/>
      <c r="J149" s="34"/>
      <c r="K149" s="34"/>
      <c r="L149" s="34"/>
      <c r="M149" s="34"/>
      <c r="N149" s="13"/>
    </row>
    <row r="150" spans="1:15" x14ac:dyDescent="0.2">
      <c r="A150" s="33"/>
      <c r="B150" s="34"/>
      <c r="C150" s="34"/>
      <c r="D150" s="34"/>
      <c r="E150" s="34"/>
      <c r="F150" s="34"/>
      <c r="G150" s="34"/>
      <c r="H150" s="34"/>
      <c r="I150" s="34"/>
      <c r="J150" s="34"/>
      <c r="K150" s="34"/>
      <c r="L150" s="34"/>
      <c r="M150" s="34"/>
      <c r="N150" s="13"/>
      <c r="O150" s="12">
        <v>0</v>
      </c>
    </row>
    <row r="151" spans="1:15" x14ac:dyDescent="0.2">
      <c r="A151" s="33"/>
      <c r="B151" s="34"/>
      <c r="C151" s="34"/>
      <c r="D151" s="34"/>
      <c r="E151" s="34"/>
      <c r="F151" s="34"/>
      <c r="G151" s="34"/>
      <c r="H151" s="34"/>
      <c r="I151" s="34"/>
      <c r="J151" s="34"/>
      <c r="K151" s="34"/>
      <c r="L151" s="34"/>
      <c r="M151" s="34"/>
      <c r="N151" s="13"/>
    </row>
    <row r="152" spans="1:15" x14ac:dyDescent="0.2">
      <c r="A152" s="33"/>
      <c r="B152" s="34"/>
      <c r="C152" s="34"/>
      <c r="D152" s="34"/>
      <c r="E152" s="34"/>
      <c r="F152" s="34"/>
      <c r="G152" s="34"/>
      <c r="H152" s="34"/>
      <c r="I152" s="34"/>
      <c r="J152" s="34"/>
      <c r="K152" s="34"/>
      <c r="L152" s="34"/>
      <c r="M152" s="34"/>
      <c r="N152" s="13"/>
    </row>
    <row r="153" spans="1:15" x14ac:dyDescent="0.2">
      <c r="A153" s="33"/>
      <c r="B153" s="34"/>
      <c r="C153" s="34"/>
      <c r="D153" s="34"/>
      <c r="E153" s="34"/>
      <c r="F153" s="34"/>
      <c r="G153" s="34"/>
      <c r="H153" s="34"/>
      <c r="I153" s="34"/>
      <c r="J153" s="34"/>
      <c r="K153" s="34"/>
      <c r="L153" s="34"/>
      <c r="M153" s="34"/>
      <c r="N153" s="13"/>
      <c r="O153" s="12">
        <v>0</v>
      </c>
    </row>
    <row r="154" spans="1:15" x14ac:dyDescent="0.2">
      <c r="A154" s="33"/>
      <c r="B154" s="34"/>
      <c r="C154" s="34"/>
      <c r="D154" s="34"/>
      <c r="E154" s="34"/>
      <c r="F154" s="34"/>
      <c r="G154" s="34"/>
      <c r="H154" s="34"/>
      <c r="I154" s="34"/>
      <c r="J154" s="34"/>
      <c r="K154" s="34"/>
      <c r="L154" s="34"/>
      <c r="M154" s="34"/>
      <c r="N154" s="13"/>
    </row>
    <row r="155" spans="1:15" x14ac:dyDescent="0.2">
      <c r="A155" s="33"/>
      <c r="B155" s="34"/>
      <c r="C155" s="34"/>
      <c r="D155" s="34"/>
      <c r="E155" s="34"/>
      <c r="F155" s="34"/>
      <c r="G155" s="34"/>
      <c r="H155" s="34"/>
      <c r="I155" s="34"/>
      <c r="J155" s="34"/>
      <c r="K155" s="34"/>
      <c r="L155" s="34"/>
      <c r="M155" s="34"/>
      <c r="N155" s="13"/>
    </row>
    <row r="156" spans="1:15" x14ac:dyDescent="0.2">
      <c r="A156" s="33"/>
      <c r="B156" s="34"/>
      <c r="C156" s="34"/>
      <c r="D156" s="34"/>
      <c r="E156" s="34"/>
      <c r="F156" s="34"/>
      <c r="G156" s="34"/>
      <c r="H156" s="34"/>
      <c r="I156" s="34"/>
      <c r="J156" s="34"/>
      <c r="K156" s="34"/>
      <c r="L156" s="34"/>
      <c r="M156" s="34"/>
      <c r="N156" s="13"/>
      <c r="O156" s="12">
        <v>0</v>
      </c>
    </row>
    <row r="157" spans="1:15" x14ac:dyDescent="0.2">
      <c r="A157" s="33"/>
      <c r="B157" s="34"/>
      <c r="C157" s="34"/>
      <c r="D157" s="34"/>
      <c r="E157" s="34"/>
      <c r="F157" s="34"/>
      <c r="G157" s="34"/>
      <c r="H157" s="34"/>
      <c r="I157" s="34"/>
      <c r="J157" s="34"/>
      <c r="K157" s="34"/>
      <c r="L157" s="34"/>
      <c r="M157" s="34"/>
      <c r="N157" s="13"/>
    </row>
    <row r="158" spans="1:15" x14ac:dyDescent="0.2">
      <c r="A158" s="33"/>
      <c r="B158" s="34"/>
      <c r="C158" s="34"/>
      <c r="D158" s="34"/>
      <c r="E158" s="34"/>
      <c r="F158" s="34"/>
      <c r="G158" s="34"/>
      <c r="H158" s="34"/>
      <c r="I158" s="34"/>
      <c r="J158" s="34"/>
      <c r="K158" s="34"/>
      <c r="L158" s="34"/>
      <c r="M158" s="34"/>
      <c r="N158" s="13"/>
    </row>
    <row r="159" spans="1:15" x14ac:dyDescent="0.2">
      <c r="A159" s="33"/>
      <c r="B159" s="34"/>
      <c r="C159" s="34"/>
      <c r="D159" s="34"/>
      <c r="E159" s="34"/>
      <c r="F159" s="34"/>
      <c r="G159" s="34"/>
      <c r="H159" s="34"/>
      <c r="I159" s="34"/>
      <c r="J159" s="34"/>
      <c r="K159" s="34"/>
      <c r="L159" s="34"/>
      <c r="M159" s="34"/>
      <c r="N159" s="13"/>
      <c r="O159" s="12">
        <v>0</v>
      </c>
    </row>
    <row r="160" spans="1:15" x14ac:dyDescent="0.2">
      <c r="A160" s="33"/>
      <c r="B160" s="34"/>
      <c r="C160" s="34"/>
      <c r="D160" s="34"/>
      <c r="E160" s="34"/>
      <c r="F160" s="34"/>
      <c r="G160" s="34"/>
      <c r="H160" s="34"/>
      <c r="I160" s="34"/>
      <c r="J160" s="34"/>
      <c r="K160" s="34"/>
      <c r="L160" s="34"/>
      <c r="M160" s="34"/>
      <c r="N160" s="13"/>
    </row>
    <row r="161" spans="1:15" x14ac:dyDescent="0.2">
      <c r="A161" s="33"/>
      <c r="B161" s="34"/>
      <c r="C161" s="34"/>
      <c r="D161" s="34"/>
      <c r="E161" s="34"/>
      <c r="F161" s="34"/>
      <c r="G161" s="34"/>
      <c r="H161" s="34"/>
      <c r="I161" s="34"/>
      <c r="J161" s="34"/>
      <c r="K161" s="34"/>
      <c r="L161" s="34"/>
      <c r="M161" s="34"/>
      <c r="N161" s="13"/>
    </row>
    <row r="162" spans="1:15" x14ac:dyDescent="0.2">
      <c r="A162" s="33"/>
      <c r="B162" s="34"/>
      <c r="C162" s="34"/>
      <c r="D162" s="34"/>
      <c r="E162" s="34"/>
      <c r="F162" s="34"/>
      <c r="G162" s="34"/>
      <c r="H162" s="34"/>
      <c r="I162" s="34"/>
      <c r="J162" s="34"/>
      <c r="K162" s="34"/>
      <c r="L162" s="34"/>
      <c r="M162" s="34"/>
      <c r="N162" s="13"/>
      <c r="O162" s="12">
        <v>0</v>
      </c>
    </row>
    <row r="163" spans="1:15" x14ac:dyDescent="0.2">
      <c r="A163" s="33"/>
      <c r="B163" s="34"/>
      <c r="C163" s="34"/>
      <c r="D163" s="34"/>
      <c r="E163" s="34"/>
      <c r="F163" s="34"/>
      <c r="G163" s="34"/>
      <c r="H163" s="34"/>
      <c r="I163" s="34"/>
      <c r="J163" s="34"/>
      <c r="K163" s="34"/>
      <c r="L163" s="34"/>
      <c r="M163" s="34"/>
      <c r="N163" s="13"/>
    </row>
    <row r="164" spans="1:15" x14ac:dyDescent="0.2">
      <c r="A164" s="33"/>
      <c r="B164" s="34"/>
      <c r="C164" s="34"/>
      <c r="D164" s="34"/>
      <c r="E164" s="34"/>
      <c r="F164" s="34"/>
      <c r="G164" s="34"/>
      <c r="H164" s="34"/>
      <c r="I164" s="34"/>
      <c r="J164" s="34"/>
      <c r="K164" s="34"/>
      <c r="L164" s="34"/>
      <c r="M164" s="34"/>
      <c r="N164" s="13"/>
    </row>
    <row r="165" spans="1:15" x14ac:dyDescent="0.2">
      <c r="A165" s="33"/>
      <c r="B165" s="34"/>
      <c r="C165" s="34"/>
      <c r="D165" s="34"/>
      <c r="E165" s="34"/>
      <c r="F165" s="34"/>
      <c r="G165" s="34"/>
      <c r="H165" s="34"/>
      <c r="I165" s="34"/>
      <c r="J165" s="34"/>
      <c r="K165" s="34"/>
      <c r="L165" s="34"/>
      <c r="M165" s="34"/>
      <c r="N165" s="13"/>
      <c r="O165" s="12">
        <v>0</v>
      </c>
    </row>
    <row r="166" spans="1:15" x14ac:dyDescent="0.2">
      <c r="A166" s="33"/>
      <c r="B166" s="34"/>
      <c r="C166" s="34"/>
      <c r="D166" s="34"/>
      <c r="E166" s="34"/>
      <c r="F166" s="34"/>
      <c r="G166" s="34"/>
      <c r="H166" s="34"/>
      <c r="I166" s="34"/>
      <c r="J166" s="34"/>
      <c r="K166" s="34"/>
      <c r="L166" s="34"/>
      <c r="M166" s="34"/>
      <c r="N166" s="13"/>
    </row>
    <row r="167" spans="1:15" x14ac:dyDescent="0.2">
      <c r="A167" s="33"/>
      <c r="B167" s="34"/>
      <c r="C167" s="34"/>
      <c r="D167" s="34"/>
      <c r="E167" s="34"/>
      <c r="F167" s="34"/>
      <c r="G167" s="34"/>
      <c r="H167" s="34"/>
      <c r="I167" s="34"/>
      <c r="J167" s="34"/>
      <c r="K167" s="34"/>
      <c r="L167" s="34"/>
      <c r="M167" s="34"/>
      <c r="N167" s="13"/>
    </row>
    <row r="168" spans="1:15" x14ac:dyDescent="0.2">
      <c r="A168" s="33"/>
      <c r="B168" s="34"/>
      <c r="C168" s="34"/>
      <c r="D168" s="34"/>
      <c r="E168" s="34"/>
      <c r="F168" s="34"/>
      <c r="G168" s="34"/>
      <c r="H168" s="34"/>
      <c r="I168" s="34"/>
      <c r="J168" s="34"/>
      <c r="K168" s="34"/>
      <c r="L168" s="34"/>
      <c r="M168" s="34"/>
      <c r="N168" s="13"/>
      <c r="O168" s="12">
        <v>0</v>
      </c>
    </row>
    <row r="169" spans="1:15" x14ac:dyDescent="0.2">
      <c r="A169" s="33"/>
      <c r="B169" s="34"/>
      <c r="C169" s="34"/>
      <c r="D169" s="34"/>
      <c r="E169" s="34"/>
      <c r="F169" s="34"/>
      <c r="G169" s="34"/>
      <c r="H169" s="34"/>
      <c r="I169" s="34"/>
      <c r="J169" s="34"/>
      <c r="K169" s="34"/>
      <c r="L169" s="34"/>
      <c r="M169" s="34"/>
      <c r="N169" s="13"/>
    </row>
    <row r="170" spans="1:15" x14ac:dyDescent="0.2">
      <c r="A170" s="33"/>
      <c r="B170" s="34"/>
      <c r="C170" s="34"/>
      <c r="D170" s="34"/>
      <c r="E170" s="34"/>
      <c r="F170" s="34"/>
      <c r="G170" s="34"/>
      <c r="H170" s="34"/>
      <c r="I170" s="34"/>
      <c r="J170" s="34"/>
      <c r="K170" s="34"/>
      <c r="L170" s="34"/>
      <c r="M170" s="34"/>
      <c r="N170" s="13"/>
    </row>
    <row r="171" spans="1:15" x14ac:dyDescent="0.2">
      <c r="A171" s="33" t="s">
        <v>0</v>
      </c>
      <c r="B171" s="34"/>
      <c r="C171" s="34"/>
      <c r="D171" s="34"/>
      <c r="E171" s="34"/>
      <c r="F171" s="34"/>
      <c r="G171" s="34"/>
      <c r="H171" s="34"/>
      <c r="I171" s="34"/>
      <c r="J171" s="34"/>
      <c r="K171" s="34"/>
      <c r="L171" s="34"/>
      <c r="M171" s="34"/>
      <c r="N171" s="13"/>
    </row>
    <row r="172" spans="1:15" x14ac:dyDescent="0.2">
      <c r="A172" s="35" t="s">
        <v>1</v>
      </c>
      <c r="B172" s="71"/>
      <c r="C172" s="72"/>
      <c r="D172" s="73"/>
      <c r="E172" s="34"/>
      <c r="F172" s="34"/>
      <c r="G172" s="34"/>
      <c r="H172" s="34"/>
      <c r="I172" s="34"/>
      <c r="J172" s="34"/>
      <c r="K172" s="34"/>
      <c r="L172" s="34"/>
      <c r="M172" s="34"/>
      <c r="N172" s="13"/>
      <c r="O172" s="12">
        <f>+IF(ISBLANK(B172)=TRUE,1,B172)</f>
        <v>1</v>
      </c>
    </row>
    <row r="173" spans="1:15" x14ac:dyDescent="0.2">
      <c r="A173" s="35"/>
      <c r="B173" s="34"/>
      <c r="C173" s="34"/>
      <c r="D173" s="34"/>
      <c r="E173" s="34"/>
      <c r="F173" s="34"/>
      <c r="G173" s="34"/>
      <c r="H173" s="34"/>
      <c r="I173" s="34"/>
      <c r="J173" s="34"/>
      <c r="K173" s="34"/>
      <c r="L173" s="34"/>
      <c r="M173" s="34"/>
      <c r="N173" s="13"/>
      <c r="O173" s="12">
        <v>0</v>
      </c>
    </row>
    <row r="174" spans="1:15" x14ac:dyDescent="0.2">
      <c r="A174" s="35"/>
      <c r="B174" s="34"/>
      <c r="C174" s="34"/>
      <c r="D174" s="34"/>
      <c r="E174" s="34"/>
      <c r="F174" s="34"/>
      <c r="G174" s="34"/>
      <c r="H174" s="34"/>
      <c r="I174" s="34"/>
      <c r="J174" s="34"/>
      <c r="K174" s="34"/>
      <c r="L174" s="34"/>
      <c r="M174" s="34"/>
      <c r="N174" s="13"/>
    </row>
    <row r="175" spans="1:15" x14ac:dyDescent="0.2">
      <c r="A175" s="35"/>
      <c r="B175" s="34"/>
      <c r="C175" s="34"/>
      <c r="D175" s="34"/>
      <c r="E175" s="34"/>
      <c r="F175" s="34"/>
      <c r="G175" s="34"/>
      <c r="H175" s="34"/>
      <c r="I175" s="34"/>
      <c r="J175" s="34"/>
      <c r="K175" s="34"/>
      <c r="L175" s="34"/>
      <c r="M175" s="34"/>
      <c r="N175" s="13"/>
    </row>
    <row r="176" spans="1:15" x14ac:dyDescent="0.2">
      <c r="A176" s="35" t="s">
        <v>2</v>
      </c>
      <c r="B176" s="71"/>
      <c r="C176" s="72"/>
      <c r="D176" s="73"/>
      <c r="E176" s="34"/>
      <c r="F176" s="34"/>
      <c r="G176" s="34"/>
      <c r="H176" s="34"/>
      <c r="I176" s="34"/>
      <c r="J176" s="34"/>
      <c r="K176" s="34"/>
      <c r="L176" s="34"/>
      <c r="M176" s="34"/>
      <c r="N176" s="13"/>
      <c r="O176" s="12">
        <f>+IF(ISBLANK(B176)=TRUE,1,B176)</f>
        <v>1</v>
      </c>
    </row>
    <row r="177" spans="1:15" x14ac:dyDescent="0.2">
      <c r="A177" s="35"/>
      <c r="B177" s="39"/>
      <c r="C177" s="39"/>
      <c r="D177" s="39"/>
      <c r="E177" s="34"/>
      <c r="F177" s="34"/>
      <c r="G177" s="34"/>
      <c r="H177" s="34"/>
      <c r="I177" s="34"/>
      <c r="J177" s="34"/>
      <c r="K177" s="34"/>
      <c r="L177" s="34"/>
      <c r="M177" s="34"/>
      <c r="N177" s="13"/>
      <c r="O177" s="12">
        <v>0</v>
      </c>
    </row>
    <row r="178" spans="1:15" x14ac:dyDescent="0.2">
      <c r="A178" s="35"/>
      <c r="B178" s="39"/>
      <c r="C178" s="39"/>
      <c r="D178" s="39"/>
      <c r="E178" s="34"/>
      <c r="F178" s="34"/>
      <c r="G178" s="34"/>
      <c r="H178" s="34"/>
      <c r="I178" s="34"/>
      <c r="J178" s="34"/>
      <c r="K178" s="34"/>
      <c r="L178" s="34"/>
      <c r="M178" s="34"/>
      <c r="N178" s="13"/>
    </row>
    <row r="179" spans="1:15" x14ac:dyDescent="0.2">
      <c r="A179" s="35"/>
      <c r="B179" s="39"/>
      <c r="C179" s="39"/>
      <c r="D179" s="39"/>
      <c r="E179" s="34"/>
      <c r="F179" s="34"/>
      <c r="G179" s="34"/>
      <c r="H179" s="34"/>
      <c r="I179" s="34"/>
      <c r="J179" s="34"/>
      <c r="K179" s="34"/>
      <c r="L179" s="34"/>
      <c r="M179" s="34"/>
      <c r="N179" s="13"/>
    </row>
    <row r="180" spans="1:15" x14ac:dyDescent="0.2">
      <c r="A180" s="6"/>
      <c r="B180" s="7"/>
      <c r="C180" s="7"/>
      <c r="D180" s="7"/>
      <c r="E180" s="7"/>
      <c r="F180" s="7"/>
      <c r="G180" s="7"/>
      <c r="H180" s="7"/>
      <c r="I180" s="7"/>
      <c r="J180" s="7"/>
      <c r="K180" s="7"/>
      <c r="L180" s="7"/>
      <c r="M180" s="7"/>
      <c r="N180" s="8"/>
    </row>
    <row r="181" spans="1:15" x14ac:dyDescent="0.2">
      <c r="A181" s="2" t="s">
        <v>22</v>
      </c>
      <c r="B181" s="7"/>
      <c r="C181" s="7"/>
      <c r="D181" s="7"/>
      <c r="E181" s="7"/>
      <c r="F181" s="7"/>
      <c r="G181" s="7"/>
      <c r="H181" s="7"/>
      <c r="I181" s="7"/>
      <c r="J181" s="7"/>
      <c r="K181" s="7"/>
      <c r="L181" s="7"/>
      <c r="M181" s="7"/>
      <c r="N181" s="8"/>
    </row>
    <row r="182" spans="1:15" x14ac:dyDescent="0.2">
      <c r="A182" s="33"/>
      <c r="B182" s="34"/>
      <c r="C182" s="34"/>
      <c r="D182" s="34"/>
      <c r="E182" s="34"/>
      <c r="F182" s="34"/>
      <c r="G182" s="34"/>
      <c r="H182" s="34"/>
      <c r="I182" s="34"/>
      <c r="J182" s="34"/>
      <c r="K182" s="34"/>
      <c r="L182" s="34"/>
      <c r="M182" s="34"/>
      <c r="N182" s="13"/>
      <c r="O182" s="12">
        <v>0</v>
      </c>
    </row>
    <row r="183" spans="1:15" x14ac:dyDescent="0.2">
      <c r="A183" s="33"/>
      <c r="B183" s="34"/>
      <c r="C183" s="34"/>
      <c r="D183" s="34"/>
      <c r="E183" s="34"/>
      <c r="F183" s="34"/>
      <c r="G183" s="34"/>
      <c r="H183" s="34"/>
      <c r="I183" s="34"/>
      <c r="J183" s="34"/>
      <c r="K183" s="34"/>
      <c r="L183" s="34"/>
      <c r="M183" s="34"/>
      <c r="N183" s="13"/>
    </row>
    <row r="184" spans="1:15" x14ac:dyDescent="0.2">
      <c r="A184" s="33"/>
      <c r="B184" s="34"/>
      <c r="C184" s="34"/>
      <c r="D184" s="34"/>
      <c r="E184" s="34"/>
      <c r="F184" s="34"/>
      <c r="G184" s="34"/>
      <c r="H184" s="34"/>
      <c r="I184" s="34"/>
      <c r="J184" s="34"/>
      <c r="K184" s="34"/>
      <c r="L184" s="34"/>
      <c r="M184" s="34"/>
      <c r="N184" s="13"/>
    </row>
    <row r="185" spans="1:15" x14ac:dyDescent="0.2">
      <c r="A185" s="33"/>
      <c r="B185" s="34"/>
      <c r="C185" s="34"/>
      <c r="D185" s="34"/>
      <c r="E185" s="34"/>
      <c r="F185" s="34"/>
      <c r="G185" s="34"/>
      <c r="H185" s="34"/>
      <c r="I185" s="34"/>
      <c r="J185" s="34"/>
      <c r="K185" s="34"/>
      <c r="L185" s="34"/>
      <c r="M185" s="34"/>
      <c r="N185" s="13"/>
      <c r="O185" s="12">
        <v>0</v>
      </c>
    </row>
    <row r="186" spans="1:15" x14ac:dyDescent="0.2">
      <c r="A186" s="33"/>
      <c r="B186" s="34"/>
      <c r="C186" s="34"/>
      <c r="D186" s="34"/>
      <c r="E186" s="34"/>
      <c r="F186" s="34"/>
      <c r="G186" s="34"/>
      <c r="H186" s="34"/>
      <c r="I186" s="34"/>
      <c r="J186" s="34"/>
      <c r="K186" s="34"/>
      <c r="L186" s="34"/>
      <c r="M186" s="34"/>
      <c r="N186" s="13"/>
    </row>
    <row r="187" spans="1:15" x14ac:dyDescent="0.2">
      <c r="A187" s="33"/>
      <c r="B187" s="34"/>
      <c r="C187" s="34"/>
      <c r="D187" s="34"/>
      <c r="E187" s="34"/>
      <c r="F187" s="34"/>
      <c r="G187" s="34"/>
      <c r="H187" s="34"/>
      <c r="I187" s="34"/>
      <c r="J187" s="34"/>
      <c r="K187" s="34"/>
      <c r="L187" s="34"/>
      <c r="M187" s="34"/>
      <c r="N187" s="13"/>
    </row>
    <row r="188" spans="1:15" x14ac:dyDescent="0.2">
      <c r="A188" s="33"/>
      <c r="B188" s="34"/>
      <c r="C188" s="34"/>
      <c r="D188" s="34"/>
      <c r="E188" s="34"/>
      <c r="F188" s="34"/>
      <c r="G188" s="34"/>
      <c r="H188" s="34"/>
      <c r="I188" s="34"/>
      <c r="J188" s="34"/>
      <c r="K188" s="34"/>
      <c r="L188" s="34"/>
      <c r="M188" s="34"/>
      <c r="N188" s="13"/>
      <c r="O188" s="12">
        <v>0</v>
      </c>
    </row>
    <row r="189" spans="1:15" x14ac:dyDescent="0.2">
      <c r="A189" s="33"/>
      <c r="B189" s="34"/>
      <c r="C189" s="34"/>
      <c r="D189" s="34"/>
      <c r="E189" s="34"/>
      <c r="F189" s="34"/>
      <c r="G189" s="34"/>
      <c r="H189" s="34"/>
      <c r="I189" s="34"/>
      <c r="J189" s="34"/>
      <c r="K189" s="34"/>
      <c r="L189" s="34"/>
      <c r="M189" s="34"/>
      <c r="N189" s="13"/>
    </row>
    <row r="190" spans="1:15" x14ac:dyDescent="0.2">
      <c r="A190" s="33"/>
      <c r="B190" s="34"/>
      <c r="C190" s="34"/>
      <c r="D190" s="34"/>
      <c r="E190" s="34"/>
      <c r="F190" s="34"/>
      <c r="G190" s="34"/>
      <c r="H190" s="34"/>
      <c r="I190" s="34"/>
      <c r="J190" s="34"/>
      <c r="K190" s="34"/>
      <c r="L190" s="34"/>
      <c r="M190" s="34"/>
      <c r="N190" s="13"/>
    </row>
    <row r="191" spans="1:15" x14ac:dyDescent="0.2">
      <c r="A191" s="33"/>
      <c r="B191" s="34"/>
      <c r="C191" s="34"/>
      <c r="D191" s="34"/>
      <c r="E191" s="34"/>
      <c r="F191" s="34"/>
      <c r="G191" s="34"/>
      <c r="H191" s="34"/>
      <c r="I191" s="34"/>
      <c r="J191" s="34"/>
      <c r="K191" s="34"/>
      <c r="L191" s="34"/>
      <c r="M191" s="34"/>
      <c r="N191" s="13"/>
      <c r="O191" s="12">
        <v>0</v>
      </c>
    </row>
    <row r="192" spans="1:15" x14ac:dyDescent="0.2">
      <c r="A192" s="33"/>
      <c r="B192" s="34"/>
      <c r="C192" s="34"/>
      <c r="D192" s="34"/>
      <c r="E192" s="34"/>
      <c r="F192" s="34"/>
      <c r="G192" s="34"/>
      <c r="H192" s="34"/>
      <c r="I192" s="34"/>
      <c r="J192" s="34"/>
      <c r="K192" s="34"/>
      <c r="L192" s="34"/>
      <c r="M192" s="34"/>
      <c r="N192" s="13"/>
    </row>
    <row r="193" spans="1:15" x14ac:dyDescent="0.2">
      <c r="A193" s="33"/>
      <c r="B193" s="34"/>
      <c r="C193" s="34"/>
      <c r="D193" s="34"/>
      <c r="E193" s="34"/>
      <c r="F193" s="34"/>
      <c r="G193" s="34"/>
      <c r="H193" s="34"/>
      <c r="I193" s="34"/>
      <c r="J193" s="34"/>
      <c r="K193" s="34"/>
      <c r="L193" s="34"/>
      <c r="M193" s="34"/>
      <c r="N193" s="13"/>
    </row>
    <row r="194" spans="1:15" x14ac:dyDescent="0.2">
      <c r="A194" s="33"/>
      <c r="B194" s="34"/>
      <c r="C194" s="34"/>
      <c r="D194" s="34"/>
      <c r="E194" s="34"/>
      <c r="F194" s="34"/>
      <c r="G194" s="34"/>
      <c r="H194" s="34"/>
      <c r="I194" s="34"/>
      <c r="J194" s="34"/>
      <c r="K194" s="34"/>
      <c r="L194" s="34"/>
      <c r="M194" s="34"/>
      <c r="N194" s="13"/>
      <c r="O194" s="12">
        <v>0</v>
      </c>
    </row>
    <row r="195" spans="1:15" x14ac:dyDescent="0.2">
      <c r="A195" s="33"/>
      <c r="B195" s="34"/>
      <c r="C195" s="34"/>
      <c r="D195" s="34"/>
      <c r="E195" s="34"/>
      <c r="F195" s="34"/>
      <c r="G195" s="34"/>
      <c r="H195" s="34"/>
      <c r="I195" s="34"/>
      <c r="J195" s="34"/>
      <c r="K195" s="34"/>
      <c r="L195" s="34"/>
      <c r="M195" s="34"/>
      <c r="N195" s="13"/>
    </row>
    <row r="196" spans="1:15" x14ac:dyDescent="0.2">
      <c r="A196" s="33"/>
      <c r="B196" s="34"/>
      <c r="C196" s="34"/>
      <c r="D196" s="34"/>
      <c r="E196" s="34"/>
      <c r="F196" s="34"/>
      <c r="G196" s="34"/>
      <c r="H196" s="34"/>
      <c r="I196" s="34"/>
      <c r="J196" s="34"/>
      <c r="K196" s="34"/>
      <c r="L196" s="34"/>
      <c r="M196" s="34"/>
      <c r="N196" s="13"/>
    </row>
    <row r="197" spans="1:15" x14ac:dyDescent="0.2">
      <c r="A197" s="33"/>
      <c r="B197" s="34"/>
      <c r="C197" s="34"/>
      <c r="D197" s="34"/>
      <c r="E197" s="34"/>
      <c r="F197" s="34"/>
      <c r="G197" s="34"/>
      <c r="H197" s="34"/>
      <c r="I197" s="34"/>
      <c r="J197" s="34"/>
      <c r="K197" s="34"/>
      <c r="L197" s="34"/>
      <c r="M197" s="34"/>
      <c r="N197" s="13"/>
      <c r="O197" s="12">
        <v>0</v>
      </c>
    </row>
    <row r="198" spans="1:15" x14ac:dyDescent="0.2">
      <c r="A198" s="33"/>
      <c r="B198" s="34"/>
      <c r="C198" s="34"/>
      <c r="D198" s="34"/>
      <c r="E198" s="34"/>
      <c r="F198" s="34"/>
      <c r="G198" s="34"/>
      <c r="H198" s="34"/>
      <c r="I198" s="34"/>
      <c r="J198" s="34"/>
      <c r="K198" s="34"/>
      <c r="L198" s="34"/>
      <c r="M198" s="34"/>
      <c r="N198" s="13"/>
    </row>
    <row r="199" spans="1:15" x14ac:dyDescent="0.2">
      <c r="A199" s="33"/>
      <c r="B199" s="34"/>
      <c r="C199" s="34"/>
      <c r="D199" s="34"/>
      <c r="E199" s="34"/>
      <c r="F199" s="34"/>
      <c r="G199" s="34"/>
      <c r="H199" s="34"/>
      <c r="I199" s="34"/>
      <c r="J199" s="34"/>
      <c r="K199" s="34"/>
      <c r="L199" s="34"/>
      <c r="M199" s="34"/>
      <c r="N199" s="13"/>
    </row>
    <row r="200" spans="1:15" x14ac:dyDescent="0.2">
      <c r="A200" s="33"/>
      <c r="B200" s="34"/>
      <c r="C200" s="34"/>
      <c r="D200" s="34"/>
      <c r="E200" s="34"/>
      <c r="F200" s="34"/>
      <c r="G200" s="34"/>
      <c r="H200" s="34"/>
      <c r="I200" s="34"/>
      <c r="J200" s="34"/>
      <c r="K200" s="34"/>
      <c r="L200" s="34"/>
      <c r="M200" s="34"/>
      <c r="N200" s="13"/>
      <c r="O200" s="12">
        <v>0</v>
      </c>
    </row>
    <row r="201" spans="1:15" x14ac:dyDescent="0.2">
      <c r="A201" s="33"/>
      <c r="B201" s="34"/>
      <c r="C201" s="34"/>
      <c r="D201" s="34"/>
      <c r="E201" s="34"/>
      <c r="F201" s="34"/>
      <c r="G201" s="34"/>
      <c r="H201" s="34"/>
      <c r="I201" s="34"/>
      <c r="J201" s="34"/>
      <c r="K201" s="34"/>
      <c r="L201" s="34"/>
      <c r="M201" s="34"/>
      <c r="N201" s="13"/>
    </row>
    <row r="202" spans="1:15" x14ac:dyDescent="0.2">
      <c r="A202" s="33"/>
      <c r="B202" s="34"/>
      <c r="C202" s="34"/>
      <c r="D202" s="34"/>
      <c r="E202" s="34"/>
      <c r="F202" s="34"/>
      <c r="G202" s="34"/>
      <c r="H202" s="34"/>
      <c r="I202" s="34"/>
      <c r="J202" s="34"/>
      <c r="K202" s="34"/>
      <c r="L202" s="34"/>
      <c r="M202" s="34"/>
      <c r="N202" s="13"/>
    </row>
    <row r="203" spans="1:15" x14ac:dyDescent="0.2">
      <c r="A203" s="33"/>
      <c r="B203" s="34"/>
      <c r="C203" s="34"/>
      <c r="D203" s="34"/>
      <c r="E203" s="34"/>
      <c r="F203" s="34"/>
      <c r="G203" s="34"/>
      <c r="H203" s="34"/>
      <c r="I203" s="34"/>
      <c r="J203" s="34"/>
      <c r="K203" s="34"/>
      <c r="L203" s="34"/>
      <c r="M203" s="34"/>
      <c r="N203" s="13"/>
      <c r="O203" s="12">
        <v>0</v>
      </c>
    </row>
    <row r="204" spans="1:15" x14ac:dyDescent="0.2">
      <c r="A204" s="33"/>
      <c r="B204" s="34"/>
      <c r="C204" s="34"/>
      <c r="D204" s="34"/>
      <c r="E204" s="34"/>
      <c r="F204" s="34"/>
      <c r="G204" s="34"/>
      <c r="H204" s="34"/>
      <c r="I204" s="34"/>
      <c r="J204" s="34"/>
      <c r="K204" s="34"/>
      <c r="L204" s="34"/>
      <c r="M204" s="34"/>
      <c r="N204" s="13"/>
    </row>
    <row r="205" spans="1:15" x14ac:dyDescent="0.2">
      <c r="A205" s="33"/>
      <c r="B205" s="34"/>
      <c r="C205" s="34"/>
      <c r="D205" s="34"/>
      <c r="E205" s="34"/>
      <c r="F205" s="34"/>
      <c r="G205" s="34"/>
      <c r="H205" s="34"/>
      <c r="I205" s="34"/>
      <c r="J205" s="34"/>
      <c r="K205" s="34"/>
      <c r="L205" s="34"/>
      <c r="M205" s="34"/>
      <c r="N205" s="13"/>
    </row>
    <row r="206" spans="1:15" x14ac:dyDescent="0.2">
      <c r="A206" s="33"/>
      <c r="B206" s="34"/>
      <c r="C206" s="34"/>
      <c r="D206" s="34"/>
      <c r="E206" s="34"/>
      <c r="F206" s="34"/>
      <c r="G206" s="34"/>
      <c r="H206" s="34"/>
      <c r="I206" s="34"/>
      <c r="J206" s="34"/>
      <c r="K206" s="34"/>
      <c r="L206" s="34"/>
      <c r="M206" s="34"/>
      <c r="N206" s="13"/>
      <c r="O206" s="12">
        <v>0</v>
      </c>
    </row>
    <row r="207" spans="1:15" x14ac:dyDescent="0.2">
      <c r="A207" s="33"/>
      <c r="B207" s="34"/>
      <c r="C207" s="34"/>
      <c r="D207" s="34"/>
      <c r="E207" s="34"/>
      <c r="F207" s="34"/>
      <c r="G207" s="34"/>
      <c r="H207" s="34"/>
      <c r="I207" s="34"/>
      <c r="J207" s="34"/>
      <c r="K207" s="34"/>
      <c r="L207" s="34"/>
      <c r="M207" s="34"/>
      <c r="N207" s="13"/>
    </row>
    <row r="208" spans="1:15" x14ac:dyDescent="0.2">
      <c r="A208" s="33"/>
      <c r="B208" s="34"/>
      <c r="C208" s="34"/>
      <c r="D208" s="34"/>
      <c r="E208" s="34"/>
      <c r="F208" s="34"/>
      <c r="G208" s="34"/>
      <c r="H208" s="34"/>
      <c r="I208" s="34"/>
      <c r="J208" s="34"/>
      <c r="K208" s="34"/>
      <c r="L208" s="34"/>
      <c r="M208" s="34"/>
      <c r="N208" s="13"/>
    </row>
    <row r="209" spans="1:15" x14ac:dyDescent="0.2">
      <c r="A209" s="33" t="s">
        <v>0</v>
      </c>
      <c r="B209" s="34"/>
      <c r="C209" s="34"/>
      <c r="D209" s="34"/>
      <c r="E209" s="34"/>
      <c r="F209" s="34"/>
      <c r="G209" s="34"/>
      <c r="H209" s="34"/>
      <c r="I209" s="34"/>
      <c r="J209" s="34"/>
      <c r="K209" s="34"/>
      <c r="L209" s="34"/>
      <c r="M209" s="34"/>
      <c r="N209" s="13"/>
    </row>
    <row r="210" spans="1:15" x14ac:dyDescent="0.2">
      <c r="A210" s="35" t="s">
        <v>1</v>
      </c>
      <c r="B210" s="71"/>
      <c r="C210" s="72"/>
      <c r="D210" s="73"/>
      <c r="E210" s="34"/>
      <c r="F210" s="34"/>
      <c r="G210" s="34"/>
      <c r="H210" s="34"/>
      <c r="I210" s="34"/>
      <c r="J210" s="34"/>
      <c r="K210" s="34"/>
      <c r="L210" s="34"/>
      <c r="M210" s="34"/>
      <c r="N210" s="13"/>
      <c r="O210" s="12">
        <f>+IF(ISBLANK(B210)=TRUE,1,B210)</f>
        <v>1</v>
      </c>
    </row>
    <row r="211" spans="1:15" x14ac:dyDescent="0.2">
      <c r="A211" s="35"/>
      <c r="B211" s="34"/>
      <c r="C211" s="34"/>
      <c r="D211" s="34"/>
      <c r="E211" s="34"/>
      <c r="F211" s="34"/>
      <c r="G211" s="34"/>
      <c r="H211" s="34"/>
      <c r="I211" s="34"/>
      <c r="J211" s="34"/>
      <c r="K211" s="34"/>
      <c r="L211" s="34"/>
      <c r="M211" s="34"/>
      <c r="N211" s="13"/>
      <c r="O211" s="12">
        <v>0</v>
      </c>
    </row>
    <row r="212" spans="1:15" x14ac:dyDescent="0.2">
      <c r="A212" s="35"/>
      <c r="B212" s="34"/>
      <c r="C212" s="34"/>
      <c r="D212" s="34"/>
      <c r="E212" s="34"/>
      <c r="F212" s="34"/>
      <c r="G212" s="34"/>
      <c r="H212" s="34"/>
      <c r="I212" s="34"/>
      <c r="J212" s="34"/>
      <c r="K212" s="34"/>
      <c r="L212" s="34"/>
      <c r="M212" s="34"/>
      <c r="N212" s="13"/>
    </row>
    <row r="213" spans="1:15" x14ac:dyDescent="0.2">
      <c r="A213" s="35"/>
      <c r="B213" s="34"/>
      <c r="C213" s="34"/>
      <c r="D213" s="34"/>
      <c r="E213" s="34"/>
      <c r="F213" s="34"/>
      <c r="G213" s="34"/>
      <c r="H213" s="34"/>
      <c r="I213" s="34"/>
      <c r="J213" s="34"/>
      <c r="K213" s="34"/>
      <c r="L213" s="34"/>
      <c r="M213" s="34"/>
      <c r="N213" s="13"/>
    </row>
    <row r="214" spans="1:15" x14ac:dyDescent="0.2">
      <c r="A214" s="35" t="s">
        <v>2</v>
      </c>
      <c r="B214" s="71"/>
      <c r="C214" s="72"/>
      <c r="D214" s="73"/>
      <c r="E214" s="34"/>
      <c r="F214" s="34"/>
      <c r="G214" s="34"/>
      <c r="H214" s="34"/>
      <c r="I214" s="34"/>
      <c r="J214" s="34"/>
      <c r="K214" s="34"/>
      <c r="L214" s="34"/>
      <c r="M214" s="34"/>
      <c r="N214" s="13"/>
      <c r="O214" s="12">
        <f>+IF(ISBLANK(B214)=TRUE,1,B214)</f>
        <v>1</v>
      </c>
    </row>
    <row r="215" spans="1:15" x14ac:dyDescent="0.2">
      <c r="A215" s="35"/>
      <c r="B215" s="39"/>
      <c r="C215" s="39"/>
      <c r="D215" s="39"/>
      <c r="E215" s="34"/>
      <c r="F215" s="34"/>
      <c r="G215" s="34"/>
      <c r="H215" s="34"/>
      <c r="I215" s="34"/>
      <c r="J215" s="34"/>
      <c r="K215" s="34"/>
      <c r="L215" s="34"/>
      <c r="M215" s="34"/>
      <c r="N215" s="13"/>
      <c r="O215" s="12">
        <v>0</v>
      </c>
    </row>
    <row r="216" spans="1:15" x14ac:dyDescent="0.2">
      <c r="A216" s="35"/>
      <c r="B216" s="39"/>
      <c r="C216" s="39"/>
      <c r="D216" s="39"/>
      <c r="E216" s="34"/>
      <c r="F216" s="34"/>
      <c r="G216" s="34"/>
      <c r="H216" s="34"/>
      <c r="I216" s="34"/>
      <c r="J216" s="34"/>
      <c r="K216" s="34"/>
      <c r="L216" s="34"/>
      <c r="M216" s="34"/>
      <c r="N216" s="13"/>
    </row>
    <row r="217" spans="1:15" x14ac:dyDescent="0.2">
      <c r="A217" s="35"/>
      <c r="B217" s="39"/>
      <c r="C217" s="39"/>
      <c r="D217" s="39"/>
      <c r="E217" s="34"/>
      <c r="F217" s="34"/>
      <c r="G217" s="34"/>
      <c r="H217" s="34"/>
      <c r="I217" s="34"/>
      <c r="J217" s="34"/>
      <c r="K217" s="34"/>
      <c r="L217" s="34"/>
      <c r="M217" s="34"/>
      <c r="N217" s="13"/>
    </row>
    <row r="218" spans="1:15" x14ac:dyDescent="0.2">
      <c r="A218" s="6"/>
      <c r="B218" s="7"/>
      <c r="C218" s="7"/>
      <c r="D218" s="7"/>
      <c r="E218" s="7"/>
      <c r="F218" s="7"/>
      <c r="G218" s="7"/>
      <c r="H218" s="7"/>
      <c r="I218" s="7"/>
      <c r="J218" s="7"/>
      <c r="K218" s="7"/>
      <c r="L218" s="7"/>
      <c r="M218" s="7"/>
      <c r="N218" s="8"/>
    </row>
    <row r="219" spans="1:15" x14ac:dyDescent="0.2">
      <c r="A219" s="2" t="s">
        <v>23</v>
      </c>
      <c r="B219" s="7"/>
      <c r="C219" s="7"/>
      <c r="D219" s="7"/>
      <c r="E219" s="7"/>
      <c r="F219" s="7"/>
      <c r="G219" s="7"/>
      <c r="H219" s="7"/>
      <c r="I219" s="7"/>
      <c r="J219" s="7"/>
      <c r="K219" s="7"/>
      <c r="L219" s="7"/>
      <c r="M219" s="7"/>
      <c r="N219" s="8"/>
    </row>
    <row r="220" spans="1:15" x14ac:dyDescent="0.2">
      <c r="A220" s="33"/>
      <c r="B220" s="34"/>
      <c r="C220" s="34"/>
      <c r="D220" s="34"/>
      <c r="E220" s="34"/>
      <c r="F220" s="34"/>
      <c r="G220" s="34"/>
      <c r="H220" s="34"/>
      <c r="I220" s="34"/>
      <c r="J220" s="34"/>
      <c r="K220" s="34"/>
      <c r="L220" s="34"/>
      <c r="M220" s="34"/>
      <c r="N220" s="13"/>
      <c r="O220" s="12">
        <v>0</v>
      </c>
    </row>
    <row r="221" spans="1:15" x14ac:dyDescent="0.2">
      <c r="A221" s="33"/>
      <c r="B221" s="34"/>
      <c r="C221" s="34"/>
      <c r="D221" s="34"/>
      <c r="E221" s="34"/>
      <c r="F221" s="34"/>
      <c r="G221" s="34"/>
      <c r="H221" s="34"/>
      <c r="I221" s="34"/>
      <c r="J221" s="34"/>
      <c r="K221" s="34"/>
      <c r="L221" s="34"/>
      <c r="M221" s="34"/>
      <c r="N221" s="13"/>
    </row>
    <row r="222" spans="1:15" x14ac:dyDescent="0.2">
      <c r="A222" s="33"/>
      <c r="B222" s="34"/>
      <c r="C222" s="34"/>
      <c r="D222" s="34"/>
      <c r="E222" s="34"/>
      <c r="F222" s="34"/>
      <c r="G222" s="34"/>
      <c r="H222" s="34"/>
      <c r="I222" s="34"/>
      <c r="J222" s="34"/>
      <c r="K222" s="34"/>
      <c r="L222" s="34"/>
      <c r="M222" s="34"/>
      <c r="N222" s="13"/>
    </row>
    <row r="223" spans="1:15" x14ac:dyDescent="0.2">
      <c r="A223" s="33"/>
      <c r="B223" s="34"/>
      <c r="C223" s="34"/>
      <c r="D223" s="34"/>
      <c r="E223" s="34"/>
      <c r="F223" s="34"/>
      <c r="G223" s="34"/>
      <c r="H223" s="34"/>
      <c r="I223" s="34"/>
      <c r="J223" s="34"/>
      <c r="K223" s="34"/>
      <c r="L223" s="34"/>
      <c r="M223" s="34"/>
      <c r="N223" s="13"/>
      <c r="O223" s="12">
        <v>0</v>
      </c>
    </row>
    <row r="224" spans="1:15" x14ac:dyDescent="0.2">
      <c r="A224" s="33"/>
      <c r="B224" s="34"/>
      <c r="C224" s="34"/>
      <c r="D224" s="34"/>
      <c r="E224" s="34"/>
      <c r="F224" s="34"/>
      <c r="G224" s="34"/>
      <c r="H224" s="34"/>
      <c r="I224" s="34"/>
      <c r="J224" s="34"/>
      <c r="K224" s="34"/>
      <c r="L224" s="34"/>
      <c r="M224" s="34"/>
      <c r="N224" s="13"/>
    </row>
    <row r="225" spans="1:15" x14ac:dyDescent="0.2">
      <c r="A225" s="33"/>
      <c r="B225" s="34"/>
      <c r="C225" s="34"/>
      <c r="D225" s="34"/>
      <c r="E225" s="34"/>
      <c r="F225" s="34"/>
      <c r="G225" s="34"/>
      <c r="H225" s="34"/>
      <c r="I225" s="34"/>
      <c r="J225" s="34"/>
      <c r="K225" s="34"/>
      <c r="L225" s="34"/>
      <c r="M225" s="34"/>
      <c r="N225" s="13"/>
    </row>
    <row r="226" spans="1:15" x14ac:dyDescent="0.2">
      <c r="A226" s="33"/>
      <c r="B226" s="34"/>
      <c r="C226" s="34"/>
      <c r="D226" s="34"/>
      <c r="E226" s="34"/>
      <c r="F226" s="34"/>
      <c r="G226" s="34"/>
      <c r="H226" s="34"/>
      <c r="I226" s="34"/>
      <c r="J226" s="34"/>
      <c r="K226" s="34"/>
      <c r="L226" s="34"/>
      <c r="M226" s="34"/>
      <c r="N226" s="13"/>
      <c r="O226" s="12">
        <v>0</v>
      </c>
    </row>
    <row r="227" spans="1:15" x14ac:dyDescent="0.2">
      <c r="A227" s="33"/>
      <c r="B227" s="34"/>
      <c r="C227" s="34"/>
      <c r="D227" s="34"/>
      <c r="E227" s="34"/>
      <c r="F227" s="34"/>
      <c r="G227" s="34"/>
      <c r="H227" s="34"/>
      <c r="I227" s="34"/>
      <c r="J227" s="34"/>
      <c r="K227" s="34"/>
      <c r="L227" s="34"/>
      <c r="M227" s="34"/>
      <c r="N227" s="13"/>
    </row>
    <row r="228" spans="1:15" x14ac:dyDescent="0.2">
      <c r="A228" s="33"/>
      <c r="B228" s="34"/>
      <c r="C228" s="34"/>
      <c r="D228" s="34"/>
      <c r="E228" s="34"/>
      <c r="F228" s="34"/>
      <c r="G228" s="34"/>
      <c r="H228" s="34"/>
      <c r="I228" s="34"/>
      <c r="J228" s="34"/>
      <c r="K228" s="34"/>
      <c r="L228" s="34"/>
      <c r="M228" s="34"/>
      <c r="N228" s="13"/>
    </row>
    <row r="229" spans="1:15" x14ac:dyDescent="0.2">
      <c r="A229" s="33"/>
      <c r="B229" s="34"/>
      <c r="C229" s="34"/>
      <c r="D229" s="34"/>
      <c r="E229" s="34"/>
      <c r="F229" s="34"/>
      <c r="G229" s="34"/>
      <c r="H229" s="34"/>
      <c r="I229" s="34"/>
      <c r="J229" s="34"/>
      <c r="K229" s="34"/>
      <c r="L229" s="34"/>
      <c r="M229" s="34"/>
      <c r="N229" s="13"/>
      <c r="O229" s="12">
        <v>0</v>
      </c>
    </row>
    <row r="230" spans="1:15" x14ac:dyDescent="0.2">
      <c r="A230" s="33"/>
      <c r="B230" s="34"/>
      <c r="C230" s="34"/>
      <c r="D230" s="34"/>
      <c r="E230" s="34"/>
      <c r="F230" s="34"/>
      <c r="G230" s="34"/>
      <c r="H230" s="34"/>
      <c r="I230" s="34"/>
      <c r="J230" s="34"/>
      <c r="K230" s="34"/>
      <c r="L230" s="34"/>
      <c r="M230" s="34"/>
      <c r="N230" s="13"/>
    </row>
    <row r="231" spans="1:15" x14ac:dyDescent="0.2">
      <c r="A231" s="33"/>
      <c r="B231" s="34"/>
      <c r="C231" s="34"/>
      <c r="D231" s="34"/>
      <c r="E231" s="34"/>
      <c r="F231" s="34"/>
      <c r="G231" s="34"/>
      <c r="H231" s="34"/>
      <c r="I231" s="34"/>
      <c r="J231" s="34"/>
      <c r="K231" s="34"/>
      <c r="L231" s="34"/>
      <c r="M231" s="34"/>
      <c r="N231" s="13"/>
    </row>
    <row r="232" spans="1:15" x14ac:dyDescent="0.2">
      <c r="A232" s="33"/>
      <c r="B232" s="34"/>
      <c r="C232" s="34"/>
      <c r="D232" s="34"/>
      <c r="E232" s="34"/>
      <c r="F232" s="34"/>
      <c r="G232" s="34"/>
      <c r="H232" s="34"/>
      <c r="I232" s="34"/>
      <c r="J232" s="34"/>
      <c r="K232" s="34"/>
      <c r="L232" s="34"/>
      <c r="M232" s="34"/>
      <c r="N232" s="13"/>
      <c r="O232" s="12">
        <v>0</v>
      </c>
    </row>
    <row r="233" spans="1:15" x14ac:dyDescent="0.2">
      <c r="A233" s="33"/>
      <c r="B233" s="34"/>
      <c r="C233" s="34"/>
      <c r="D233" s="34"/>
      <c r="E233" s="34"/>
      <c r="F233" s="34"/>
      <c r="G233" s="34"/>
      <c r="H233" s="34"/>
      <c r="I233" s="34"/>
      <c r="J233" s="34"/>
      <c r="K233" s="34"/>
      <c r="L233" s="34"/>
      <c r="M233" s="34"/>
      <c r="N233" s="13"/>
    </row>
    <row r="234" spans="1:15" x14ac:dyDescent="0.2">
      <c r="A234" s="33"/>
      <c r="B234" s="34"/>
      <c r="C234" s="34"/>
      <c r="D234" s="34"/>
      <c r="E234" s="34"/>
      <c r="F234" s="34"/>
      <c r="G234" s="34"/>
      <c r="H234" s="34"/>
      <c r="I234" s="34"/>
      <c r="J234" s="34"/>
      <c r="K234" s="34"/>
      <c r="L234" s="34"/>
      <c r="M234" s="34"/>
      <c r="N234" s="13"/>
    </row>
    <row r="235" spans="1:15" x14ac:dyDescent="0.2">
      <c r="A235" s="33"/>
      <c r="B235" s="34"/>
      <c r="C235" s="34"/>
      <c r="D235" s="34"/>
      <c r="E235" s="34"/>
      <c r="F235" s="34"/>
      <c r="G235" s="34"/>
      <c r="H235" s="34"/>
      <c r="I235" s="34"/>
      <c r="J235" s="34"/>
      <c r="K235" s="34"/>
      <c r="L235" s="34"/>
      <c r="M235" s="34"/>
      <c r="N235" s="13"/>
      <c r="O235" s="12">
        <v>0</v>
      </c>
    </row>
    <row r="236" spans="1:15" x14ac:dyDescent="0.2">
      <c r="A236" s="33"/>
      <c r="B236" s="34"/>
      <c r="C236" s="34"/>
      <c r="D236" s="34"/>
      <c r="E236" s="34"/>
      <c r="F236" s="34"/>
      <c r="G236" s="34"/>
      <c r="H236" s="34"/>
      <c r="I236" s="34"/>
      <c r="J236" s="34"/>
      <c r="K236" s="34"/>
      <c r="L236" s="34"/>
      <c r="M236" s="34"/>
      <c r="N236" s="13"/>
    </row>
    <row r="237" spans="1:15" x14ac:dyDescent="0.2">
      <c r="A237" s="33"/>
      <c r="B237" s="34"/>
      <c r="C237" s="34"/>
      <c r="D237" s="34"/>
      <c r="E237" s="34"/>
      <c r="F237" s="34"/>
      <c r="G237" s="34"/>
      <c r="H237" s="34"/>
      <c r="I237" s="34"/>
      <c r="J237" s="34"/>
      <c r="K237" s="34"/>
      <c r="L237" s="34"/>
      <c r="M237" s="34"/>
      <c r="N237" s="13"/>
    </row>
    <row r="238" spans="1:15" x14ac:dyDescent="0.2">
      <c r="A238" s="33"/>
      <c r="B238" s="34"/>
      <c r="C238" s="34"/>
      <c r="D238" s="34"/>
      <c r="E238" s="34"/>
      <c r="F238" s="34"/>
      <c r="G238" s="34"/>
      <c r="H238" s="34"/>
      <c r="I238" s="34"/>
      <c r="J238" s="34"/>
      <c r="K238" s="34"/>
      <c r="L238" s="34"/>
      <c r="M238" s="34"/>
      <c r="N238" s="13"/>
      <c r="O238" s="12">
        <v>0</v>
      </c>
    </row>
    <row r="239" spans="1:15" x14ac:dyDescent="0.2">
      <c r="A239" s="33"/>
      <c r="B239" s="34"/>
      <c r="C239" s="34"/>
      <c r="D239" s="34"/>
      <c r="E239" s="34"/>
      <c r="F239" s="34"/>
      <c r="G239" s="34"/>
      <c r="H239" s="34"/>
      <c r="I239" s="34"/>
      <c r="J239" s="34"/>
      <c r="K239" s="34"/>
      <c r="L239" s="34"/>
      <c r="M239" s="34"/>
      <c r="N239" s="13"/>
    </row>
    <row r="240" spans="1:15" x14ac:dyDescent="0.2">
      <c r="A240" s="33"/>
      <c r="B240" s="34"/>
      <c r="C240" s="34"/>
      <c r="D240" s="34"/>
      <c r="E240" s="34"/>
      <c r="F240" s="34"/>
      <c r="G240" s="34"/>
      <c r="H240" s="34"/>
      <c r="I240" s="34"/>
      <c r="J240" s="34"/>
      <c r="K240" s="34"/>
      <c r="L240" s="34"/>
      <c r="M240" s="34"/>
      <c r="N240" s="13"/>
    </row>
    <row r="241" spans="1:15" x14ac:dyDescent="0.2">
      <c r="A241" s="33"/>
      <c r="B241" s="34"/>
      <c r="C241" s="34"/>
      <c r="D241" s="34"/>
      <c r="E241" s="34"/>
      <c r="F241" s="34"/>
      <c r="G241" s="34"/>
      <c r="H241" s="34"/>
      <c r="I241" s="34"/>
      <c r="J241" s="34"/>
      <c r="K241" s="34"/>
      <c r="L241" s="34"/>
      <c r="M241" s="34"/>
      <c r="N241" s="13"/>
      <c r="O241" s="12">
        <v>0</v>
      </c>
    </row>
    <row r="242" spans="1:15" x14ac:dyDescent="0.2">
      <c r="A242" s="33"/>
      <c r="B242" s="34"/>
      <c r="C242" s="34"/>
      <c r="D242" s="34"/>
      <c r="E242" s="34"/>
      <c r="F242" s="34"/>
      <c r="G242" s="34"/>
      <c r="H242" s="34"/>
      <c r="I242" s="34"/>
      <c r="J242" s="34"/>
      <c r="K242" s="34"/>
      <c r="L242" s="34"/>
      <c r="M242" s="34"/>
      <c r="N242" s="13"/>
    </row>
    <row r="243" spans="1:15" x14ac:dyDescent="0.2">
      <c r="A243" s="33"/>
      <c r="B243" s="34"/>
      <c r="C243" s="34"/>
      <c r="D243" s="34"/>
      <c r="E243" s="34"/>
      <c r="F243" s="34"/>
      <c r="G243" s="34"/>
      <c r="H243" s="34"/>
      <c r="I243" s="34"/>
      <c r="J243" s="34"/>
      <c r="K243" s="34"/>
      <c r="L243" s="34"/>
      <c r="M243" s="34"/>
      <c r="N243" s="13"/>
    </row>
    <row r="244" spans="1:15" x14ac:dyDescent="0.2">
      <c r="A244" s="33"/>
      <c r="B244" s="34"/>
      <c r="C244" s="34"/>
      <c r="D244" s="34"/>
      <c r="E244" s="34"/>
      <c r="F244" s="34"/>
      <c r="G244" s="34"/>
      <c r="H244" s="34"/>
      <c r="I244" s="34"/>
      <c r="J244" s="34"/>
      <c r="K244" s="34"/>
      <c r="L244" s="34"/>
      <c r="M244" s="34"/>
      <c r="N244" s="13"/>
      <c r="O244" s="12">
        <v>0</v>
      </c>
    </row>
    <row r="245" spans="1:15" x14ac:dyDescent="0.2">
      <c r="A245" s="33"/>
      <c r="B245" s="34"/>
      <c r="C245" s="34"/>
      <c r="D245" s="34"/>
      <c r="E245" s="34"/>
      <c r="F245" s="34"/>
      <c r="G245" s="34"/>
      <c r="H245" s="34"/>
      <c r="I245" s="34"/>
      <c r="J245" s="34"/>
      <c r="K245" s="34"/>
      <c r="L245" s="34"/>
      <c r="M245" s="34"/>
      <c r="N245" s="13"/>
    </row>
    <row r="246" spans="1:15" x14ac:dyDescent="0.2">
      <c r="A246" s="33"/>
      <c r="B246" s="34"/>
      <c r="C246" s="34"/>
      <c r="D246" s="34"/>
      <c r="E246" s="34"/>
      <c r="F246" s="34"/>
      <c r="G246" s="34"/>
      <c r="H246" s="34"/>
      <c r="I246" s="34"/>
      <c r="J246" s="34"/>
      <c r="K246" s="34"/>
      <c r="L246" s="34"/>
      <c r="M246" s="34"/>
      <c r="N246" s="13"/>
    </row>
    <row r="247" spans="1:15" x14ac:dyDescent="0.2">
      <c r="A247" s="33" t="s">
        <v>0</v>
      </c>
      <c r="B247" s="34"/>
      <c r="C247" s="34"/>
      <c r="D247" s="34"/>
      <c r="E247" s="34"/>
      <c r="F247" s="34"/>
      <c r="G247" s="34"/>
      <c r="H247" s="34"/>
      <c r="I247" s="34"/>
      <c r="J247" s="34"/>
      <c r="K247" s="34"/>
      <c r="L247" s="34"/>
      <c r="M247" s="34"/>
      <c r="N247" s="13"/>
    </row>
    <row r="248" spans="1:15" x14ac:dyDescent="0.2">
      <c r="A248" s="35" t="s">
        <v>1</v>
      </c>
      <c r="B248" s="71"/>
      <c r="C248" s="72"/>
      <c r="D248" s="73"/>
      <c r="E248" s="34"/>
      <c r="F248" s="34"/>
      <c r="G248" s="34"/>
      <c r="H248" s="34"/>
      <c r="I248" s="34"/>
      <c r="J248" s="34"/>
      <c r="K248" s="34"/>
      <c r="L248" s="34"/>
      <c r="M248" s="34"/>
      <c r="N248" s="13"/>
      <c r="O248" s="12">
        <f>+IF(ISBLANK(B248)=TRUE,1,B248)</f>
        <v>1</v>
      </c>
    </row>
    <row r="249" spans="1:15" x14ac:dyDescent="0.2">
      <c r="A249" s="35"/>
      <c r="B249" s="34"/>
      <c r="C249" s="34"/>
      <c r="D249" s="34"/>
      <c r="E249" s="34"/>
      <c r="F249" s="34"/>
      <c r="G249" s="34"/>
      <c r="H249" s="34"/>
      <c r="I249" s="34"/>
      <c r="J249" s="34"/>
      <c r="K249" s="34"/>
      <c r="L249" s="34"/>
      <c r="M249" s="34"/>
      <c r="N249" s="13"/>
      <c r="O249" s="12">
        <v>0</v>
      </c>
    </row>
    <row r="250" spans="1:15" x14ac:dyDescent="0.2">
      <c r="A250" s="35"/>
      <c r="B250" s="34"/>
      <c r="C250" s="34"/>
      <c r="D250" s="34"/>
      <c r="E250" s="34"/>
      <c r="F250" s="34"/>
      <c r="G250" s="34"/>
      <c r="H250" s="34"/>
      <c r="I250" s="34"/>
      <c r="J250" s="34"/>
      <c r="K250" s="34"/>
      <c r="L250" s="34"/>
      <c r="M250" s="34"/>
      <c r="N250" s="13"/>
    </row>
    <row r="251" spans="1:15" x14ac:dyDescent="0.2">
      <c r="A251" s="35"/>
      <c r="B251" s="34"/>
      <c r="C251" s="34"/>
      <c r="D251" s="34"/>
      <c r="E251" s="34"/>
      <c r="F251" s="34"/>
      <c r="G251" s="34"/>
      <c r="H251" s="34"/>
      <c r="I251" s="34"/>
      <c r="J251" s="34"/>
      <c r="K251" s="34"/>
      <c r="L251" s="34"/>
      <c r="M251" s="34"/>
      <c r="N251" s="13"/>
    </row>
    <row r="252" spans="1:15" x14ac:dyDescent="0.2">
      <c r="A252" s="35" t="s">
        <v>2</v>
      </c>
      <c r="B252" s="71"/>
      <c r="C252" s="72"/>
      <c r="D252" s="73"/>
      <c r="E252" s="34"/>
      <c r="F252" s="34"/>
      <c r="G252" s="34"/>
      <c r="H252" s="34"/>
      <c r="I252" s="34"/>
      <c r="J252" s="34"/>
      <c r="K252" s="34"/>
      <c r="L252" s="34"/>
      <c r="M252" s="34"/>
      <c r="N252" s="13"/>
      <c r="O252" s="12">
        <f>+IF(ISBLANK(B252)=TRUE,1,B252)</f>
        <v>1</v>
      </c>
    </row>
    <row r="253" spans="1:15" x14ac:dyDescent="0.2">
      <c r="A253" s="35"/>
      <c r="B253" s="39"/>
      <c r="C253" s="39"/>
      <c r="D253" s="39"/>
      <c r="E253" s="34"/>
      <c r="F253" s="34"/>
      <c r="G253" s="34"/>
      <c r="H253" s="34"/>
      <c r="I253" s="34"/>
      <c r="J253" s="34"/>
      <c r="K253" s="34"/>
      <c r="L253" s="34"/>
      <c r="M253" s="34"/>
      <c r="N253" s="13"/>
      <c r="O253" s="12">
        <v>0</v>
      </c>
    </row>
    <row r="254" spans="1:15" x14ac:dyDescent="0.2">
      <c r="A254" s="35"/>
      <c r="B254" s="39"/>
      <c r="C254" s="39"/>
      <c r="D254" s="39"/>
      <c r="E254" s="34"/>
      <c r="F254" s="34"/>
      <c r="G254" s="34"/>
      <c r="H254" s="34"/>
      <c r="I254" s="34"/>
      <c r="J254" s="34"/>
      <c r="K254" s="34"/>
      <c r="L254" s="34"/>
      <c r="M254" s="34"/>
      <c r="N254" s="13"/>
    </row>
    <row r="255" spans="1:15" x14ac:dyDescent="0.2">
      <c r="A255" s="35"/>
      <c r="B255" s="39"/>
      <c r="C255" s="39"/>
      <c r="D255" s="39"/>
      <c r="E255" s="34"/>
      <c r="F255" s="34"/>
      <c r="G255" s="34"/>
      <c r="H255" s="34"/>
      <c r="I255" s="34"/>
      <c r="J255" s="34"/>
      <c r="K255" s="34"/>
      <c r="L255" s="34"/>
      <c r="M255" s="34"/>
      <c r="N255" s="13"/>
    </row>
    <row r="256" spans="1:15" x14ac:dyDescent="0.2">
      <c r="A256" s="6"/>
      <c r="B256" s="7"/>
      <c r="C256" s="7"/>
      <c r="D256" s="7"/>
      <c r="E256" s="7"/>
      <c r="F256" s="7"/>
      <c r="G256" s="7"/>
      <c r="H256" s="7"/>
      <c r="I256" s="7"/>
      <c r="J256" s="7"/>
      <c r="K256" s="7"/>
      <c r="L256" s="7"/>
      <c r="M256" s="7"/>
      <c r="N256" s="8"/>
    </row>
    <row r="257" spans="1:15" ht="30.75" customHeight="1" x14ac:dyDescent="0.2">
      <c r="A257" s="68" t="s">
        <v>55</v>
      </c>
      <c r="B257" s="69"/>
      <c r="C257" s="69"/>
      <c r="D257" s="69"/>
      <c r="E257" s="69"/>
      <c r="F257" s="69"/>
      <c r="G257" s="69"/>
      <c r="H257" s="69"/>
      <c r="I257" s="69"/>
      <c r="J257" s="69"/>
      <c r="K257" s="69"/>
      <c r="L257" s="69"/>
      <c r="M257" s="69"/>
      <c r="N257" s="70"/>
    </row>
    <row r="258" spans="1:15" x14ac:dyDescent="0.2">
      <c r="A258" s="2"/>
      <c r="B258" s="7"/>
      <c r="C258" s="7"/>
      <c r="D258" s="7"/>
      <c r="E258" s="7"/>
      <c r="F258" s="7"/>
      <c r="G258" s="7"/>
      <c r="H258" s="7"/>
      <c r="I258" s="7"/>
      <c r="J258" s="7"/>
      <c r="K258" s="7"/>
      <c r="L258" s="7"/>
      <c r="M258" s="7"/>
      <c r="N258" s="8"/>
    </row>
    <row r="259" spans="1:15" x14ac:dyDescent="0.2">
      <c r="A259" s="2" t="s">
        <v>21</v>
      </c>
      <c r="B259" s="7"/>
      <c r="C259" s="7"/>
      <c r="D259" s="7"/>
      <c r="E259" s="7"/>
      <c r="F259" s="7"/>
      <c r="G259" s="7"/>
      <c r="H259" s="7"/>
      <c r="I259" s="7"/>
      <c r="J259" s="7"/>
      <c r="K259" s="7"/>
      <c r="L259" s="7"/>
      <c r="M259" s="7"/>
      <c r="N259" s="8"/>
    </row>
    <row r="260" spans="1:15" x14ac:dyDescent="0.2">
      <c r="A260" s="33"/>
      <c r="B260" s="34"/>
      <c r="C260" s="34"/>
      <c r="D260" s="34"/>
      <c r="E260" s="34"/>
      <c r="F260" s="34"/>
      <c r="G260" s="34"/>
      <c r="H260" s="34"/>
      <c r="I260" s="34"/>
      <c r="J260" s="34"/>
      <c r="K260" s="34"/>
      <c r="L260" s="34"/>
      <c r="M260" s="34"/>
      <c r="N260" s="13"/>
      <c r="O260" s="12">
        <v>0</v>
      </c>
    </row>
    <row r="261" spans="1:15" x14ac:dyDescent="0.2">
      <c r="A261" s="33"/>
      <c r="B261" s="34"/>
      <c r="C261" s="34"/>
      <c r="D261" s="34"/>
      <c r="E261" s="34"/>
      <c r="F261" s="34"/>
      <c r="G261" s="34"/>
      <c r="H261" s="34"/>
      <c r="I261" s="34"/>
      <c r="J261" s="34"/>
      <c r="K261" s="34"/>
      <c r="L261" s="34"/>
      <c r="M261" s="34"/>
      <c r="N261" s="13"/>
    </row>
    <row r="262" spans="1:15" x14ac:dyDescent="0.2">
      <c r="A262" s="33"/>
      <c r="B262" s="34"/>
      <c r="C262" s="34"/>
      <c r="D262" s="34"/>
      <c r="E262" s="34"/>
      <c r="F262" s="34"/>
      <c r="G262" s="34"/>
      <c r="H262" s="34"/>
      <c r="I262" s="34"/>
      <c r="J262" s="34"/>
      <c r="K262" s="34"/>
      <c r="L262" s="34"/>
      <c r="M262" s="34"/>
      <c r="N262" s="13"/>
    </row>
    <row r="263" spans="1:15" x14ac:dyDescent="0.2">
      <c r="A263" s="33"/>
      <c r="B263" s="34"/>
      <c r="C263" s="34"/>
      <c r="D263" s="34"/>
      <c r="E263" s="34"/>
      <c r="F263" s="34"/>
      <c r="G263" s="34"/>
      <c r="H263" s="34"/>
      <c r="I263" s="34"/>
      <c r="J263" s="34"/>
      <c r="K263" s="34"/>
      <c r="L263" s="34"/>
      <c r="M263" s="34"/>
      <c r="N263" s="13"/>
      <c r="O263" s="12">
        <v>0</v>
      </c>
    </row>
    <row r="264" spans="1:15" x14ac:dyDescent="0.2">
      <c r="A264" s="33"/>
      <c r="B264" s="34"/>
      <c r="C264" s="34"/>
      <c r="D264" s="34"/>
      <c r="E264" s="34"/>
      <c r="F264" s="34"/>
      <c r="G264" s="34"/>
      <c r="H264" s="34"/>
      <c r="I264" s="34"/>
      <c r="J264" s="34"/>
      <c r="K264" s="34"/>
      <c r="L264" s="34"/>
      <c r="M264" s="34"/>
      <c r="N264" s="13"/>
    </row>
    <row r="265" spans="1:15" x14ac:dyDescent="0.2">
      <c r="A265" s="33"/>
      <c r="B265" s="34"/>
      <c r="C265" s="34"/>
      <c r="D265" s="34"/>
      <c r="E265" s="34"/>
      <c r="F265" s="34"/>
      <c r="G265" s="34"/>
      <c r="H265" s="34"/>
      <c r="I265" s="34"/>
      <c r="J265" s="34"/>
      <c r="K265" s="34"/>
      <c r="L265" s="34"/>
      <c r="M265" s="34"/>
      <c r="N265" s="13"/>
    </row>
    <row r="266" spans="1:15" x14ac:dyDescent="0.2">
      <c r="A266" s="33"/>
      <c r="B266" s="34"/>
      <c r="C266" s="34"/>
      <c r="D266" s="34"/>
      <c r="E266" s="34"/>
      <c r="F266" s="34"/>
      <c r="G266" s="34"/>
      <c r="H266" s="34"/>
      <c r="I266" s="34"/>
      <c r="J266" s="34"/>
      <c r="K266" s="34"/>
      <c r="L266" s="34"/>
      <c r="M266" s="34"/>
      <c r="N266" s="13"/>
      <c r="O266" s="12">
        <v>0</v>
      </c>
    </row>
    <row r="267" spans="1:15" x14ac:dyDescent="0.2">
      <c r="A267" s="33"/>
      <c r="B267" s="34"/>
      <c r="C267" s="34"/>
      <c r="D267" s="34"/>
      <c r="E267" s="34"/>
      <c r="F267" s="34"/>
      <c r="G267" s="34"/>
      <c r="H267" s="34"/>
      <c r="I267" s="34"/>
      <c r="J267" s="34"/>
      <c r="K267" s="34"/>
      <c r="L267" s="34"/>
      <c r="M267" s="34"/>
      <c r="N267" s="13"/>
    </row>
    <row r="268" spans="1:15" x14ac:dyDescent="0.2">
      <c r="A268" s="33"/>
      <c r="B268" s="34"/>
      <c r="C268" s="34"/>
      <c r="D268" s="34"/>
      <c r="E268" s="34"/>
      <c r="F268" s="34"/>
      <c r="G268" s="34"/>
      <c r="H268" s="34"/>
      <c r="I268" s="34"/>
      <c r="J268" s="34"/>
      <c r="K268" s="34"/>
      <c r="L268" s="34"/>
      <c r="M268" s="34"/>
      <c r="N268" s="13"/>
    </row>
    <row r="269" spans="1:15" x14ac:dyDescent="0.2">
      <c r="A269" s="33"/>
      <c r="B269" s="34"/>
      <c r="C269" s="34"/>
      <c r="D269" s="34"/>
      <c r="E269" s="34"/>
      <c r="F269" s="34"/>
      <c r="G269" s="34"/>
      <c r="H269" s="34"/>
      <c r="I269" s="34"/>
      <c r="J269" s="34"/>
      <c r="K269" s="34"/>
      <c r="L269" s="34"/>
      <c r="M269" s="34"/>
      <c r="N269" s="13"/>
      <c r="O269" s="12">
        <v>0</v>
      </c>
    </row>
    <row r="270" spans="1:15" x14ac:dyDescent="0.2">
      <c r="A270" s="33"/>
      <c r="B270" s="34"/>
      <c r="C270" s="34"/>
      <c r="D270" s="34"/>
      <c r="E270" s="34"/>
      <c r="F270" s="34"/>
      <c r="G270" s="34"/>
      <c r="H270" s="34"/>
      <c r="I270" s="34"/>
      <c r="J270" s="34"/>
      <c r="K270" s="34"/>
      <c r="L270" s="34"/>
      <c r="M270" s="34"/>
      <c r="N270" s="13"/>
    </row>
    <row r="271" spans="1:15" x14ac:dyDescent="0.2">
      <c r="A271" s="33"/>
      <c r="B271" s="34"/>
      <c r="C271" s="34"/>
      <c r="D271" s="34"/>
      <c r="E271" s="34"/>
      <c r="F271" s="34"/>
      <c r="G271" s="34"/>
      <c r="H271" s="34"/>
      <c r="I271" s="34"/>
      <c r="J271" s="34"/>
      <c r="K271" s="34"/>
      <c r="L271" s="34"/>
      <c r="M271" s="34"/>
      <c r="N271" s="13"/>
    </row>
    <row r="272" spans="1:15" x14ac:dyDescent="0.2">
      <c r="A272" s="33"/>
      <c r="B272" s="34"/>
      <c r="C272" s="34"/>
      <c r="D272" s="34"/>
      <c r="E272" s="34"/>
      <c r="F272" s="34"/>
      <c r="G272" s="34"/>
      <c r="H272" s="34"/>
      <c r="I272" s="34"/>
      <c r="J272" s="34"/>
      <c r="K272" s="34"/>
      <c r="L272" s="34"/>
      <c r="M272" s="34"/>
      <c r="N272" s="13"/>
      <c r="O272" s="12">
        <v>0</v>
      </c>
    </row>
    <row r="273" spans="1:15" x14ac:dyDescent="0.2">
      <c r="A273" s="33"/>
      <c r="B273" s="34"/>
      <c r="C273" s="34"/>
      <c r="D273" s="34"/>
      <c r="E273" s="34"/>
      <c r="F273" s="34"/>
      <c r="G273" s="34"/>
      <c r="H273" s="34"/>
      <c r="I273" s="34"/>
      <c r="J273" s="34"/>
      <c r="K273" s="34"/>
      <c r="L273" s="34"/>
      <c r="M273" s="34"/>
      <c r="N273" s="13"/>
    </row>
    <row r="274" spans="1:15" x14ac:dyDescent="0.2">
      <c r="A274" s="33"/>
      <c r="B274" s="34"/>
      <c r="C274" s="34"/>
      <c r="D274" s="34"/>
      <c r="E274" s="34"/>
      <c r="F274" s="34"/>
      <c r="G274" s="34"/>
      <c r="H274" s="34"/>
      <c r="I274" s="34"/>
      <c r="J274" s="34"/>
      <c r="K274" s="34"/>
      <c r="L274" s="34"/>
      <c r="M274" s="34"/>
      <c r="N274" s="13"/>
    </row>
    <row r="275" spans="1:15" x14ac:dyDescent="0.2">
      <c r="A275" s="33"/>
      <c r="B275" s="34"/>
      <c r="C275" s="34"/>
      <c r="D275" s="34"/>
      <c r="E275" s="34"/>
      <c r="F275" s="34"/>
      <c r="G275" s="34"/>
      <c r="H275" s="34"/>
      <c r="I275" s="34"/>
      <c r="J275" s="34"/>
      <c r="K275" s="34"/>
      <c r="L275" s="34"/>
      <c r="M275" s="34"/>
      <c r="N275" s="13"/>
      <c r="O275" s="12">
        <v>0</v>
      </c>
    </row>
    <row r="276" spans="1:15" x14ac:dyDescent="0.2">
      <c r="A276" s="33"/>
      <c r="B276" s="34"/>
      <c r="C276" s="34"/>
      <c r="D276" s="34"/>
      <c r="E276" s="34"/>
      <c r="F276" s="34"/>
      <c r="G276" s="34"/>
      <c r="H276" s="34"/>
      <c r="I276" s="34"/>
      <c r="J276" s="34"/>
      <c r="K276" s="34"/>
      <c r="L276" s="34"/>
      <c r="M276" s="34"/>
      <c r="N276" s="13"/>
    </row>
    <row r="277" spans="1:15" x14ac:dyDescent="0.2">
      <c r="A277" s="33"/>
      <c r="B277" s="34"/>
      <c r="C277" s="34"/>
      <c r="D277" s="34"/>
      <c r="E277" s="34"/>
      <c r="F277" s="34"/>
      <c r="G277" s="34"/>
      <c r="H277" s="34"/>
      <c r="I277" s="34"/>
      <c r="J277" s="34"/>
      <c r="K277" s="34"/>
      <c r="L277" s="34"/>
      <c r="M277" s="34"/>
      <c r="N277" s="13"/>
    </row>
    <row r="278" spans="1:15" x14ac:dyDescent="0.2">
      <c r="A278" s="33"/>
      <c r="B278" s="34"/>
      <c r="C278" s="34"/>
      <c r="D278" s="34"/>
      <c r="E278" s="34"/>
      <c r="F278" s="34"/>
      <c r="G278" s="34"/>
      <c r="H278" s="34"/>
      <c r="I278" s="34"/>
      <c r="J278" s="34"/>
      <c r="K278" s="34"/>
      <c r="L278" s="34"/>
      <c r="M278" s="34"/>
      <c r="N278" s="13"/>
      <c r="O278" s="12">
        <v>0</v>
      </c>
    </row>
    <row r="279" spans="1:15" x14ac:dyDescent="0.2">
      <c r="A279" s="33"/>
      <c r="B279" s="34"/>
      <c r="C279" s="34"/>
      <c r="D279" s="34"/>
      <c r="E279" s="34"/>
      <c r="F279" s="34"/>
      <c r="G279" s="34"/>
      <c r="H279" s="34"/>
      <c r="I279" s="34"/>
      <c r="J279" s="34"/>
      <c r="K279" s="34"/>
      <c r="L279" s="34"/>
      <c r="M279" s="34"/>
      <c r="N279" s="13"/>
    </row>
    <row r="280" spans="1:15" x14ac:dyDescent="0.2">
      <c r="A280" s="33"/>
      <c r="B280" s="34"/>
      <c r="C280" s="34"/>
      <c r="D280" s="34"/>
      <c r="E280" s="34"/>
      <c r="F280" s="34"/>
      <c r="G280" s="34"/>
      <c r="H280" s="34"/>
      <c r="I280" s="34"/>
      <c r="J280" s="34"/>
      <c r="K280" s="34"/>
      <c r="L280" s="34"/>
      <c r="M280" s="34"/>
      <c r="N280" s="13"/>
    </row>
    <row r="281" spans="1:15" x14ac:dyDescent="0.2">
      <c r="A281" s="33" t="s">
        <v>0</v>
      </c>
      <c r="B281" s="34"/>
      <c r="C281" s="34"/>
      <c r="D281" s="34"/>
      <c r="E281" s="34"/>
      <c r="F281" s="34"/>
      <c r="G281" s="34"/>
      <c r="H281" s="34"/>
      <c r="I281" s="34"/>
      <c r="J281" s="34"/>
      <c r="K281" s="34"/>
      <c r="L281" s="34"/>
      <c r="M281" s="34"/>
      <c r="N281" s="13"/>
    </row>
    <row r="282" spans="1:15" x14ac:dyDescent="0.2">
      <c r="A282" s="35" t="s">
        <v>1</v>
      </c>
      <c r="B282" s="71"/>
      <c r="C282" s="72"/>
      <c r="D282" s="73"/>
      <c r="E282" s="34"/>
      <c r="F282" s="34"/>
      <c r="G282" s="34"/>
      <c r="H282" s="34"/>
      <c r="I282" s="34"/>
      <c r="J282" s="34"/>
      <c r="K282" s="34"/>
      <c r="L282" s="34"/>
      <c r="M282" s="34"/>
      <c r="N282" s="13"/>
      <c r="O282" s="12">
        <f>+IF(ISBLANK(B282)=TRUE,1,B282)</f>
        <v>1</v>
      </c>
    </row>
    <row r="283" spans="1:15" x14ac:dyDescent="0.2">
      <c r="A283" s="35"/>
      <c r="B283" s="34"/>
      <c r="C283" s="34"/>
      <c r="D283" s="34"/>
      <c r="E283" s="34"/>
      <c r="F283" s="34"/>
      <c r="G283" s="34"/>
      <c r="H283" s="34"/>
      <c r="I283" s="34"/>
      <c r="J283" s="34"/>
      <c r="K283" s="34"/>
      <c r="L283" s="34"/>
      <c r="M283" s="34"/>
      <c r="N283" s="13"/>
      <c r="O283" s="12">
        <v>0</v>
      </c>
    </row>
    <row r="284" spans="1:15" x14ac:dyDescent="0.2">
      <c r="A284" s="35"/>
      <c r="B284" s="34"/>
      <c r="C284" s="34"/>
      <c r="D284" s="34"/>
      <c r="E284" s="34"/>
      <c r="F284" s="34"/>
      <c r="G284" s="34"/>
      <c r="H284" s="34"/>
      <c r="I284" s="34"/>
      <c r="J284" s="34"/>
      <c r="K284" s="34"/>
      <c r="L284" s="34"/>
      <c r="M284" s="34"/>
      <c r="N284" s="13"/>
    </row>
    <row r="285" spans="1:15" x14ac:dyDescent="0.2">
      <c r="A285" s="35"/>
      <c r="B285" s="34"/>
      <c r="C285" s="34"/>
      <c r="D285" s="34"/>
      <c r="E285" s="34"/>
      <c r="F285" s="34"/>
      <c r="G285" s="34"/>
      <c r="H285" s="34"/>
      <c r="I285" s="34"/>
      <c r="J285" s="34"/>
      <c r="K285" s="34"/>
      <c r="L285" s="34"/>
      <c r="M285" s="34"/>
      <c r="N285" s="13"/>
    </row>
    <row r="286" spans="1:15" x14ac:dyDescent="0.2">
      <c r="A286" s="35" t="s">
        <v>2</v>
      </c>
      <c r="B286" s="71"/>
      <c r="C286" s="72"/>
      <c r="D286" s="73"/>
      <c r="E286" s="34"/>
      <c r="F286" s="34"/>
      <c r="G286" s="34"/>
      <c r="H286" s="34"/>
      <c r="I286" s="34"/>
      <c r="J286" s="34"/>
      <c r="K286" s="34"/>
      <c r="L286" s="34"/>
      <c r="M286" s="34"/>
      <c r="N286" s="13"/>
      <c r="O286" s="12">
        <f>+IF(ISBLANK(B286)=TRUE,1,B286)</f>
        <v>1</v>
      </c>
    </row>
    <row r="287" spans="1:15" x14ac:dyDescent="0.2">
      <c r="A287" s="35"/>
      <c r="B287" s="34"/>
      <c r="C287" s="34"/>
      <c r="D287" s="34"/>
      <c r="E287" s="34"/>
      <c r="F287" s="34"/>
      <c r="G287" s="34"/>
      <c r="H287" s="34"/>
      <c r="I287" s="34"/>
      <c r="J287" s="34"/>
      <c r="K287" s="34"/>
      <c r="L287" s="34"/>
      <c r="M287" s="34"/>
      <c r="N287" s="13"/>
      <c r="O287" s="12">
        <v>0</v>
      </c>
    </row>
    <row r="288" spans="1:15" x14ac:dyDescent="0.2">
      <c r="A288" s="35"/>
      <c r="B288" s="34"/>
      <c r="C288" s="34"/>
      <c r="D288" s="34"/>
      <c r="E288" s="34"/>
      <c r="F288" s="34"/>
      <c r="G288" s="34"/>
      <c r="H288" s="34"/>
      <c r="I288" s="34"/>
      <c r="J288" s="34"/>
      <c r="K288" s="34"/>
      <c r="L288" s="34"/>
      <c r="M288" s="34"/>
      <c r="N288" s="13"/>
    </row>
    <row r="289" spans="1:15" x14ac:dyDescent="0.2">
      <c r="A289" s="35"/>
      <c r="B289" s="34"/>
      <c r="C289" s="34"/>
      <c r="D289" s="34"/>
      <c r="E289" s="34"/>
      <c r="F289" s="34"/>
      <c r="G289" s="34"/>
      <c r="H289" s="34"/>
      <c r="I289" s="34"/>
      <c r="J289" s="34"/>
      <c r="K289" s="34"/>
      <c r="L289" s="34"/>
      <c r="M289" s="34"/>
      <c r="N289" s="13"/>
    </row>
    <row r="290" spans="1:15" x14ac:dyDescent="0.2">
      <c r="A290" s="6"/>
      <c r="B290" s="7"/>
      <c r="C290" s="7"/>
      <c r="D290" s="7"/>
      <c r="E290" s="7"/>
      <c r="F290" s="7"/>
      <c r="G290" s="7"/>
      <c r="H290" s="7"/>
      <c r="I290" s="7"/>
      <c r="J290" s="7"/>
      <c r="K290" s="7"/>
      <c r="L290" s="7"/>
      <c r="M290" s="7"/>
      <c r="N290" s="8"/>
    </row>
    <row r="291" spans="1:15" x14ac:dyDescent="0.2">
      <c r="A291" s="2" t="s">
        <v>22</v>
      </c>
      <c r="B291" s="7"/>
      <c r="C291" s="7"/>
      <c r="D291" s="7"/>
      <c r="E291" s="7"/>
      <c r="F291" s="7"/>
      <c r="G291" s="7"/>
      <c r="H291" s="7"/>
      <c r="I291" s="7"/>
      <c r="J291" s="7"/>
      <c r="K291" s="7"/>
      <c r="L291" s="7"/>
      <c r="M291" s="7"/>
      <c r="N291" s="8"/>
    </row>
    <row r="292" spans="1:15" x14ac:dyDescent="0.2">
      <c r="A292" s="33"/>
      <c r="B292" s="34"/>
      <c r="C292" s="34"/>
      <c r="D292" s="34"/>
      <c r="E292" s="34"/>
      <c r="F292" s="34"/>
      <c r="G292" s="34"/>
      <c r="H292" s="34"/>
      <c r="I292" s="34"/>
      <c r="J292" s="34"/>
      <c r="K292" s="34"/>
      <c r="L292" s="34"/>
      <c r="M292" s="34"/>
      <c r="N292" s="13"/>
      <c r="O292" s="12">
        <v>0</v>
      </c>
    </row>
    <row r="293" spans="1:15" x14ac:dyDescent="0.2">
      <c r="A293" s="33"/>
      <c r="B293" s="34"/>
      <c r="C293" s="34"/>
      <c r="D293" s="34"/>
      <c r="E293" s="34"/>
      <c r="F293" s="34"/>
      <c r="G293" s="34"/>
      <c r="H293" s="34"/>
      <c r="I293" s="34"/>
      <c r="J293" s="34"/>
      <c r="K293" s="34"/>
      <c r="L293" s="34"/>
      <c r="M293" s="34"/>
      <c r="N293" s="13"/>
    </row>
    <row r="294" spans="1:15" x14ac:dyDescent="0.2">
      <c r="A294" s="33"/>
      <c r="B294" s="34"/>
      <c r="C294" s="34"/>
      <c r="D294" s="34"/>
      <c r="E294" s="34"/>
      <c r="F294" s="34"/>
      <c r="G294" s="34"/>
      <c r="H294" s="34"/>
      <c r="I294" s="34"/>
      <c r="J294" s="34"/>
      <c r="K294" s="34"/>
      <c r="L294" s="34"/>
      <c r="M294" s="34"/>
      <c r="N294" s="13"/>
    </row>
    <row r="295" spans="1:15" x14ac:dyDescent="0.2">
      <c r="A295" s="33"/>
      <c r="B295" s="34"/>
      <c r="C295" s="34"/>
      <c r="D295" s="34"/>
      <c r="E295" s="34"/>
      <c r="F295" s="34"/>
      <c r="G295" s="34"/>
      <c r="H295" s="34"/>
      <c r="I295" s="34"/>
      <c r="J295" s="34"/>
      <c r="K295" s="34"/>
      <c r="L295" s="34"/>
      <c r="M295" s="34"/>
      <c r="N295" s="13"/>
      <c r="O295" s="12">
        <v>0</v>
      </c>
    </row>
    <row r="296" spans="1:15" x14ac:dyDescent="0.2">
      <c r="A296" s="33"/>
      <c r="B296" s="34"/>
      <c r="C296" s="34"/>
      <c r="D296" s="34"/>
      <c r="E296" s="34"/>
      <c r="F296" s="34"/>
      <c r="G296" s="34"/>
      <c r="H296" s="34"/>
      <c r="I296" s="34"/>
      <c r="J296" s="34"/>
      <c r="K296" s="34"/>
      <c r="L296" s="34"/>
      <c r="M296" s="34"/>
      <c r="N296" s="13"/>
    </row>
    <row r="297" spans="1:15" x14ac:dyDescent="0.2">
      <c r="A297" s="33"/>
      <c r="B297" s="34"/>
      <c r="C297" s="34"/>
      <c r="D297" s="34"/>
      <c r="E297" s="34"/>
      <c r="F297" s="34"/>
      <c r="G297" s="34"/>
      <c r="H297" s="34"/>
      <c r="I297" s="34"/>
      <c r="J297" s="34"/>
      <c r="K297" s="34"/>
      <c r="L297" s="34"/>
      <c r="M297" s="34"/>
      <c r="N297" s="13"/>
    </row>
    <row r="298" spans="1:15" x14ac:dyDescent="0.2">
      <c r="A298" s="33"/>
      <c r="B298" s="34"/>
      <c r="C298" s="34"/>
      <c r="D298" s="34"/>
      <c r="E298" s="34"/>
      <c r="F298" s="34"/>
      <c r="G298" s="34"/>
      <c r="H298" s="34"/>
      <c r="I298" s="34"/>
      <c r="J298" s="34"/>
      <c r="K298" s="34"/>
      <c r="L298" s="34"/>
      <c r="M298" s="34"/>
      <c r="N298" s="13"/>
      <c r="O298" s="12">
        <v>0</v>
      </c>
    </row>
    <row r="299" spans="1:15" x14ac:dyDescent="0.2">
      <c r="A299" s="33"/>
      <c r="B299" s="34"/>
      <c r="C299" s="34"/>
      <c r="D299" s="34"/>
      <c r="E299" s="34"/>
      <c r="F299" s="34"/>
      <c r="G299" s="34"/>
      <c r="H299" s="34"/>
      <c r="I299" s="34"/>
      <c r="J299" s="34"/>
      <c r="K299" s="34"/>
      <c r="L299" s="34"/>
      <c r="M299" s="34"/>
      <c r="N299" s="13"/>
    </row>
    <row r="300" spans="1:15" x14ac:dyDescent="0.2">
      <c r="A300" s="33"/>
      <c r="B300" s="34"/>
      <c r="C300" s="34"/>
      <c r="D300" s="34"/>
      <c r="E300" s="34"/>
      <c r="F300" s="34"/>
      <c r="G300" s="34"/>
      <c r="H300" s="34"/>
      <c r="I300" s="34"/>
      <c r="J300" s="34"/>
      <c r="K300" s="34"/>
      <c r="L300" s="34"/>
      <c r="M300" s="34"/>
      <c r="N300" s="13"/>
    </row>
    <row r="301" spans="1:15" x14ac:dyDescent="0.2">
      <c r="A301" s="33"/>
      <c r="B301" s="34"/>
      <c r="C301" s="34"/>
      <c r="D301" s="34"/>
      <c r="E301" s="34"/>
      <c r="F301" s="34"/>
      <c r="G301" s="34"/>
      <c r="H301" s="34"/>
      <c r="I301" s="34"/>
      <c r="J301" s="34"/>
      <c r="K301" s="34"/>
      <c r="L301" s="34"/>
      <c r="M301" s="34"/>
      <c r="N301" s="13"/>
      <c r="O301" s="12">
        <v>0</v>
      </c>
    </row>
    <row r="302" spans="1:15" x14ac:dyDescent="0.2">
      <c r="A302" s="33"/>
      <c r="B302" s="34"/>
      <c r="C302" s="34"/>
      <c r="D302" s="34"/>
      <c r="E302" s="34"/>
      <c r="F302" s="34"/>
      <c r="G302" s="34"/>
      <c r="H302" s="34"/>
      <c r="I302" s="34"/>
      <c r="J302" s="34"/>
      <c r="K302" s="34"/>
      <c r="L302" s="34"/>
      <c r="M302" s="34"/>
      <c r="N302" s="13"/>
    </row>
    <row r="303" spans="1:15" x14ac:dyDescent="0.2">
      <c r="A303" s="33"/>
      <c r="B303" s="34"/>
      <c r="C303" s="34"/>
      <c r="D303" s="34"/>
      <c r="E303" s="34"/>
      <c r="F303" s="34"/>
      <c r="G303" s="34"/>
      <c r="H303" s="34"/>
      <c r="I303" s="34"/>
      <c r="J303" s="34"/>
      <c r="K303" s="34"/>
      <c r="L303" s="34"/>
      <c r="M303" s="34"/>
      <c r="N303" s="13"/>
    </row>
    <row r="304" spans="1:15" x14ac:dyDescent="0.2">
      <c r="A304" s="33"/>
      <c r="B304" s="34"/>
      <c r="C304" s="34"/>
      <c r="D304" s="34"/>
      <c r="E304" s="34"/>
      <c r="F304" s="34"/>
      <c r="G304" s="34"/>
      <c r="H304" s="34"/>
      <c r="I304" s="34"/>
      <c r="J304" s="34"/>
      <c r="K304" s="34"/>
      <c r="L304" s="34"/>
      <c r="M304" s="34"/>
      <c r="N304" s="13"/>
      <c r="O304" s="12">
        <v>0</v>
      </c>
    </row>
    <row r="305" spans="1:15" x14ac:dyDescent="0.2">
      <c r="A305" s="33"/>
      <c r="B305" s="34"/>
      <c r="C305" s="34"/>
      <c r="D305" s="34"/>
      <c r="E305" s="34"/>
      <c r="F305" s="34"/>
      <c r="G305" s="34"/>
      <c r="H305" s="34"/>
      <c r="I305" s="34"/>
      <c r="J305" s="34"/>
      <c r="K305" s="34"/>
      <c r="L305" s="34"/>
      <c r="M305" s="34"/>
      <c r="N305" s="13"/>
    </row>
    <row r="306" spans="1:15" x14ac:dyDescent="0.2">
      <c r="A306" s="33"/>
      <c r="B306" s="34"/>
      <c r="C306" s="34"/>
      <c r="D306" s="34"/>
      <c r="E306" s="34"/>
      <c r="F306" s="34"/>
      <c r="G306" s="34"/>
      <c r="H306" s="34"/>
      <c r="I306" s="34"/>
      <c r="J306" s="34"/>
      <c r="K306" s="34"/>
      <c r="L306" s="34"/>
      <c r="M306" s="34"/>
      <c r="N306" s="13"/>
    </row>
    <row r="307" spans="1:15" x14ac:dyDescent="0.2">
      <c r="A307" s="33"/>
      <c r="B307" s="34"/>
      <c r="C307" s="34"/>
      <c r="D307" s="34"/>
      <c r="E307" s="34"/>
      <c r="F307" s="34"/>
      <c r="G307" s="34"/>
      <c r="H307" s="34"/>
      <c r="I307" s="34"/>
      <c r="J307" s="34"/>
      <c r="K307" s="34"/>
      <c r="L307" s="34"/>
      <c r="M307" s="34"/>
      <c r="N307" s="13"/>
      <c r="O307" s="12">
        <v>0</v>
      </c>
    </row>
    <row r="308" spans="1:15" x14ac:dyDescent="0.2">
      <c r="A308" s="33"/>
      <c r="B308" s="34"/>
      <c r="C308" s="34"/>
      <c r="D308" s="34"/>
      <c r="E308" s="34"/>
      <c r="F308" s="34"/>
      <c r="G308" s="34"/>
      <c r="H308" s="34"/>
      <c r="I308" s="34"/>
      <c r="J308" s="34"/>
      <c r="K308" s="34"/>
      <c r="L308" s="34"/>
      <c r="M308" s="34"/>
      <c r="N308" s="13"/>
    </row>
    <row r="309" spans="1:15" x14ac:dyDescent="0.2">
      <c r="A309" s="33"/>
      <c r="B309" s="34"/>
      <c r="C309" s="34"/>
      <c r="D309" s="34"/>
      <c r="E309" s="34"/>
      <c r="F309" s="34"/>
      <c r="G309" s="34"/>
      <c r="H309" s="34"/>
      <c r="I309" s="34"/>
      <c r="J309" s="34"/>
      <c r="K309" s="34"/>
      <c r="L309" s="34"/>
      <c r="M309" s="34"/>
      <c r="N309" s="13"/>
    </row>
    <row r="310" spans="1:15" x14ac:dyDescent="0.2">
      <c r="A310" s="33"/>
      <c r="B310" s="34"/>
      <c r="C310" s="34"/>
      <c r="D310" s="34"/>
      <c r="E310" s="34"/>
      <c r="F310" s="34"/>
      <c r="G310" s="34"/>
      <c r="H310" s="34"/>
      <c r="I310" s="34"/>
      <c r="J310" s="34"/>
      <c r="K310" s="34"/>
      <c r="L310" s="34"/>
      <c r="M310" s="34"/>
      <c r="N310" s="13"/>
      <c r="O310" s="12">
        <v>0</v>
      </c>
    </row>
    <row r="311" spans="1:15" x14ac:dyDescent="0.2">
      <c r="A311" s="33"/>
      <c r="B311" s="34"/>
      <c r="C311" s="34"/>
      <c r="D311" s="34"/>
      <c r="E311" s="34"/>
      <c r="F311" s="34"/>
      <c r="G311" s="34"/>
      <c r="H311" s="34"/>
      <c r="I311" s="34"/>
      <c r="J311" s="34"/>
      <c r="K311" s="34"/>
      <c r="L311" s="34"/>
      <c r="M311" s="34"/>
      <c r="N311" s="13"/>
    </row>
    <row r="312" spans="1:15" x14ac:dyDescent="0.2">
      <c r="A312" s="33"/>
      <c r="B312" s="34"/>
      <c r="C312" s="34"/>
      <c r="D312" s="34"/>
      <c r="E312" s="34"/>
      <c r="F312" s="34"/>
      <c r="G312" s="34"/>
      <c r="H312" s="34"/>
      <c r="I312" s="34"/>
      <c r="J312" s="34"/>
      <c r="K312" s="34"/>
      <c r="L312" s="34"/>
      <c r="M312" s="34"/>
      <c r="N312" s="13"/>
    </row>
    <row r="313" spans="1:15" x14ac:dyDescent="0.2">
      <c r="A313" s="33" t="s">
        <v>0</v>
      </c>
      <c r="B313" s="34"/>
      <c r="C313" s="34"/>
      <c r="D313" s="34"/>
      <c r="E313" s="34"/>
      <c r="F313" s="34"/>
      <c r="G313" s="34"/>
      <c r="H313" s="34"/>
      <c r="I313" s="34"/>
      <c r="J313" s="34"/>
      <c r="K313" s="34"/>
      <c r="L313" s="34"/>
      <c r="M313" s="34"/>
      <c r="N313" s="13"/>
    </row>
    <row r="314" spans="1:15" x14ac:dyDescent="0.2">
      <c r="A314" s="35" t="s">
        <v>1</v>
      </c>
      <c r="B314" s="71"/>
      <c r="C314" s="72"/>
      <c r="D314" s="73"/>
      <c r="E314" s="34"/>
      <c r="F314" s="34"/>
      <c r="G314" s="34"/>
      <c r="H314" s="34"/>
      <c r="I314" s="34"/>
      <c r="J314" s="34"/>
      <c r="K314" s="34"/>
      <c r="L314" s="34"/>
      <c r="M314" s="34"/>
      <c r="N314" s="13"/>
      <c r="O314" s="12">
        <f>+IF(ISBLANK(B314)=TRUE,1,B314)</f>
        <v>1</v>
      </c>
    </row>
    <row r="315" spans="1:15" x14ac:dyDescent="0.2">
      <c r="A315" s="35"/>
      <c r="B315" s="34"/>
      <c r="C315" s="34"/>
      <c r="D315" s="34"/>
      <c r="E315" s="34"/>
      <c r="F315" s="34"/>
      <c r="G315" s="34"/>
      <c r="H315" s="34"/>
      <c r="I315" s="34"/>
      <c r="J315" s="34"/>
      <c r="K315" s="34"/>
      <c r="L315" s="34"/>
      <c r="M315" s="34"/>
      <c r="N315" s="13"/>
      <c r="O315" s="12">
        <v>0</v>
      </c>
    </row>
    <row r="316" spans="1:15" x14ac:dyDescent="0.2">
      <c r="A316" s="35"/>
      <c r="B316" s="34"/>
      <c r="C316" s="34"/>
      <c r="D316" s="34"/>
      <c r="E316" s="34"/>
      <c r="F316" s="34"/>
      <c r="G316" s="34"/>
      <c r="H316" s="34"/>
      <c r="I316" s="34"/>
      <c r="J316" s="34"/>
      <c r="K316" s="34"/>
      <c r="L316" s="34"/>
      <c r="M316" s="34"/>
      <c r="N316" s="13"/>
    </row>
    <row r="317" spans="1:15" x14ac:dyDescent="0.2">
      <c r="A317" s="35"/>
      <c r="B317" s="34"/>
      <c r="C317" s="34"/>
      <c r="D317" s="34"/>
      <c r="E317" s="34"/>
      <c r="F317" s="34"/>
      <c r="G317" s="34"/>
      <c r="H317" s="34"/>
      <c r="I317" s="34"/>
      <c r="J317" s="34"/>
      <c r="K317" s="34"/>
      <c r="L317" s="34"/>
      <c r="M317" s="34"/>
      <c r="N317" s="13"/>
    </row>
    <row r="318" spans="1:15" x14ac:dyDescent="0.2">
      <c r="A318" s="35" t="s">
        <v>2</v>
      </c>
      <c r="B318" s="71"/>
      <c r="C318" s="72"/>
      <c r="D318" s="73"/>
      <c r="E318" s="34"/>
      <c r="F318" s="34"/>
      <c r="G318" s="34"/>
      <c r="H318" s="34"/>
      <c r="I318" s="34"/>
      <c r="J318" s="34"/>
      <c r="K318" s="34"/>
      <c r="L318" s="34"/>
      <c r="M318" s="34"/>
      <c r="N318" s="13"/>
      <c r="O318" s="12">
        <f>+IF(ISBLANK(B318)=TRUE,1,B318)</f>
        <v>1</v>
      </c>
    </row>
    <row r="319" spans="1:15" x14ac:dyDescent="0.2">
      <c r="A319" s="35"/>
      <c r="B319" s="34"/>
      <c r="C319" s="34"/>
      <c r="D319" s="34"/>
      <c r="E319" s="34"/>
      <c r="F319" s="34"/>
      <c r="G319" s="34"/>
      <c r="H319" s="34"/>
      <c r="I319" s="34"/>
      <c r="J319" s="34"/>
      <c r="K319" s="34"/>
      <c r="L319" s="34"/>
      <c r="M319" s="34"/>
      <c r="N319" s="13"/>
      <c r="O319" s="12">
        <v>0</v>
      </c>
    </row>
    <row r="320" spans="1:15" x14ac:dyDescent="0.2">
      <c r="A320" s="35"/>
      <c r="B320" s="34"/>
      <c r="C320" s="34"/>
      <c r="D320" s="34"/>
      <c r="E320" s="34"/>
      <c r="F320" s="34"/>
      <c r="G320" s="34"/>
      <c r="H320" s="34"/>
      <c r="I320" s="34"/>
      <c r="J320" s="34"/>
      <c r="K320" s="34"/>
      <c r="L320" s="34"/>
      <c r="M320" s="34"/>
      <c r="N320" s="13"/>
    </row>
    <row r="321" spans="1:15" x14ac:dyDescent="0.2">
      <c r="A321" s="35"/>
      <c r="B321" s="34"/>
      <c r="C321" s="34"/>
      <c r="D321" s="34"/>
      <c r="E321" s="34"/>
      <c r="F321" s="34"/>
      <c r="G321" s="34"/>
      <c r="H321" s="34"/>
      <c r="I321" s="34"/>
      <c r="J321" s="34"/>
      <c r="K321" s="34"/>
      <c r="L321" s="34"/>
      <c r="M321" s="34"/>
      <c r="N321" s="13"/>
    </row>
    <row r="322" spans="1:15" x14ac:dyDescent="0.2">
      <c r="A322" s="6"/>
      <c r="B322" s="7"/>
      <c r="C322" s="7"/>
      <c r="D322" s="7"/>
      <c r="E322" s="7"/>
      <c r="F322" s="7"/>
      <c r="G322" s="7"/>
      <c r="H322" s="7"/>
      <c r="I322" s="7"/>
      <c r="J322" s="7"/>
      <c r="K322" s="7"/>
      <c r="L322" s="7"/>
      <c r="M322" s="7"/>
      <c r="N322" s="8"/>
    </row>
    <row r="323" spans="1:15" x14ac:dyDescent="0.2">
      <c r="A323" s="2" t="s">
        <v>23</v>
      </c>
      <c r="B323" s="7"/>
      <c r="C323" s="7"/>
      <c r="D323" s="7"/>
      <c r="E323" s="7"/>
      <c r="F323" s="7"/>
      <c r="G323" s="7"/>
      <c r="H323" s="7"/>
      <c r="I323" s="7"/>
      <c r="J323" s="7"/>
      <c r="K323" s="7"/>
      <c r="L323" s="7"/>
      <c r="M323" s="7"/>
      <c r="N323" s="8"/>
    </row>
    <row r="324" spans="1:15" x14ac:dyDescent="0.2">
      <c r="A324" s="33"/>
      <c r="B324" s="34"/>
      <c r="C324" s="34"/>
      <c r="D324" s="34"/>
      <c r="E324" s="34"/>
      <c r="F324" s="34"/>
      <c r="G324" s="34"/>
      <c r="H324" s="34"/>
      <c r="I324" s="34"/>
      <c r="J324" s="34"/>
      <c r="K324" s="34"/>
      <c r="L324" s="34"/>
      <c r="M324" s="34"/>
      <c r="N324" s="13"/>
      <c r="O324" s="12">
        <v>0</v>
      </c>
    </row>
    <row r="325" spans="1:15" x14ac:dyDescent="0.2">
      <c r="A325" s="33"/>
      <c r="B325" s="34"/>
      <c r="C325" s="34"/>
      <c r="D325" s="34"/>
      <c r="E325" s="34"/>
      <c r="F325" s="34"/>
      <c r="G325" s="34"/>
      <c r="H325" s="34"/>
      <c r="I325" s="34"/>
      <c r="J325" s="34"/>
      <c r="K325" s="34"/>
      <c r="L325" s="34"/>
      <c r="M325" s="34"/>
      <c r="N325" s="13"/>
    </row>
    <row r="326" spans="1:15" x14ac:dyDescent="0.2">
      <c r="A326" s="33"/>
      <c r="B326" s="34"/>
      <c r="C326" s="34"/>
      <c r="D326" s="34"/>
      <c r="E326" s="34"/>
      <c r="F326" s="34"/>
      <c r="G326" s="34"/>
      <c r="H326" s="34"/>
      <c r="I326" s="34"/>
      <c r="J326" s="34"/>
      <c r="K326" s="34"/>
      <c r="L326" s="34"/>
      <c r="M326" s="34"/>
      <c r="N326" s="13"/>
    </row>
    <row r="327" spans="1:15" x14ac:dyDescent="0.2">
      <c r="A327" s="33"/>
      <c r="B327" s="34"/>
      <c r="C327" s="34"/>
      <c r="D327" s="34"/>
      <c r="E327" s="34"/>
      <c r="F327" s="34"/>
      <c r="G327" s="34"/>
      <c r="H327" s="34"/>
      <c r="I327" s="34"/>
      <c r="J327" s="34"/>
      <c r="K327" s="34"/>
      <c r="L327" s="34"/>
      <c r="M327" s="34"/>
      <c r="N327" s="13"/>
      <c r="O327" s="12">
        <v>0</v>
      </c>
    </row>
    <row r="328" spans="1:15" x14ac:dyDescent="0.2">
      <c r="A328" s="33"/>
      <c r="B328" s="34"/>
      <c r="C328" s="34"/>
      <c r="D328" s="34"/>
      <c r="E328" s="34"/>
      <c r="F328" s="34"/>
      <c r="G328" s="34"/>
      <c r="H328" s="34"/>
      <c r="I328" s="34"/>
      <c r="J328" s="34"/>
      <c r="K328" s="34"/>
      <c r="L328" s="34"/>
      <c r="M328" s="34"/>
      <c r="N328" s="13"/>
    </row>
    <row r="329" spans="1:15" x14ac:dyDescent="0.2">
      <c r="A329" s="33"/>
      <c r="B329" s="34"/>
      <c r="C329" s="34"/>
      <c r="D329" s="34"/>
      <c r="E329" s="34"/>
      <c r="F329" s="34"/>
      <c r="G329" s="34"/>
      <c r="H329" s="34"/>
      <c r="I329" s="34"/>
      <c r="J329" s="34"/>
      <c r="K329" s="34"/>
      <c r="L329" s="34"/>
      <c r="M329" s="34"/>
      <c r="N329" s="13"/>
    </row>
    <row r="330" spans="1:15" x14ac:dyDescent="0.2">
      <c r="A330" s="33"/>
      <c r="B330" s="34"/>
      <c r="C330" s="34"/>
      <c r="D330" s="34"/>
      <c r="E330" s="34"/>
      <c r="F330" s="34"/>
      <c r="G330" s="34"/>
      <c r="H330" s="34"/>
      <c r="I330" s="34"/>
      <c r="J330" s="34"/>
      <c r="K330" s="34"/>
      <c r="L330" s="34"/>
      <c r="M330" s="34"/>
      <c r="N330" s="13"/>
      <c r="O330" s="12">
        <v>0</v>
      </c>
    </row>
    <row r="331" spans="1:15" x14ac:dyDescent="0.2">
      <c r="A331" s="33"/>
      <c r="B331" s="34"/>
      <c r="C331" s="34"/>
      <c r="D331" s="34"/>
      <c r="E331" s="34"/>
      <c r="F331" s="34"/>
      <c r="G331" s="34"/>
      <c r="H331" s="34"/>
      <c r="I331" s="34"/>
      <c r="J331" s="34"/>
      <c r="K331" s="34"/>
      <c r="L331" s="34"/>
      <c r="M331" s="34"/>
      <c r="N331" s="13"/>
    </row>
    <row r="332" spans="1:15" x14ac:dyDescent="0.2">
      <c r="A332" s="33"/>
      <c r="B332" s="34"/>
      <c r="C332" s="34"/>
      <c r="D332" s="34"/>
      <c r="E332" s="34"/>
      <c r="F332" s="34"/>
      <c r="G332" s="34"/>
      <c r="H332" s="34"/>
      <c r="I332" s="34"/>
      <c r="J332" s="34"/>
      <c r="K332" s="34"/>
      <c r="L332" s="34"/>
      <c r="M332" s="34"/>
      <c r="N332" s="13"/>
    </row>
    <row r="333" spans="1:15" x14ac:dyDescent="0.2">
      <c r="A333" s="33"/>
      <c r="B333" s="34"/>
      <c r="C333" s="34"/>
      <c r="D333" s="34"/>
      <c r="E333" s="34"/>
      <c r="F333" s="34"/>
      <c r="G333" s="34"/>
      <c r="H333" s="34"/>
      <c r="I333" s="34"/>
      <c r="J333" s="34"/>
      <c r="K333" s="34"/>
      <c r="L333" s="34"/>
      <c r="M333" s="34"/>
      <c r="N333" s="13"/>
      <c r="O333" s="12">
        <v>0</v>
      </c>
    </row>
    <row r="334" spans="1:15" x14ac:dyDescent="0.2">
      <c r="A334" s="33"/>
      <c r="B334" s="34"/>
      <c r="C334" s="34"/>
      <c r="D334" s="34"/>
      <c r="E334" s="34"/>
      <c r="F334" s="34"/>
      <c r="G334" s="34"/>
      <c r="H334" s="34"/>
      <c r="I334" s="34"/>
      <c r="J334" s="34"/>
      <c r="K334" s="34"/>
      <c r="L334" s="34"/>
      <c r="M334" s="34"/>
      <c r="N334" s="13"/>
    </row>
    <row r="335" spans="1:15" x14ac:dyDescent="0.2">
      <c r="A335" s="33"/>
      <c r="B335" s="34"/>
      <c r="C335" s="34"/>
      <c r="D335" s="34"/>
      <c r="E335" s="34"/>
      <c r="F335" s="34"/>
      <c r="G335" s="34"/>
      <c r="H335" s="34"/>
      <c r="I335" s="34"/>
      <c r="J335" s="34"/>
      <c r="K335" s="34"/>
      <c r="L335" s="34"/>
      <c r="M335" s="34"/>
      <c r="N335" s="13"/>
    </row>
    <row r="336" spans="1:15" x14ac:dyDescent="0.2">
      <c r="A336" s="33"/>
      <c r="B336" s="34"/>
      <c r="C336" s="34"/>
      <c r="D336" s="34"/>
      <c r="E336" s="34"/>
      <c r="F336" s="34"/>
      <c r="G336" s="34"/>
      <c r="H336" s="34"/>
      <c r="I336" s="34"/>
      <c r="J336" s="34"/>
      <c r="K336" s="34"/>
      <c r="L336" s="34"/>
      <c r="M336" s="34"/>
      <c r="N336" s="13"/>
      <c r="O336" s="12">
        <v>0</v>
      </c>
    </row>
    <row r="337" spans="1:15" x14ac:dyDescent="0.2">
      <c r="A337" s="33"/>
      <c r="B337" s="34"/>
      <c r="C337" s="34"/>
      <c r="D337" s="34"/>
      <c r="E337" s="34"/>
      <c r="F337" s="34"/>
      <c r="G337" s="34"/>
      <c r="H337" s="34"/>
      <c r="I337" s="34"/>
      <c r="J337" s="34"/>
      <c r="K337" s="34"/>
      <c r="L337" s="34"/>
      <c r="M337" s="34"/>
      <c r="N337" s="13"/>
    </row>
    <row r="338" spans="1:15" x14ac:dyDescent="0.2">
      <c r="A338" s="33"/>
      <c r="B338" s="34"/>
      <c r="C338" s="34"/>
      <c r="D338" s="34"/>
      <c r="E338" s="34"/>
      <c r="F338" s="34"/>
      <c r="G338" s="34"/>
      <c r="H338" s="34"/>
      <c r="I338" s="34"/>
      <c r="J338" s="34"/>
      <c r="K338" s="34"/>
      <c r="L338" s="34"/>
      <c r="M338" s="34"/>
      <c r="N338" s="13"/>
    </row>
    <row r="339" spans="1:15" x14ac:dyDescent="0.2">
      <c r="A339" s="33"/>
      <c r="B339" s="34"/>
      <c r="C339" s="34"/>
      <c r="D339" s="34"/>
      <c r="E339" s="34"/>
      <c r="F339" s="34"/>
      <c r="G339" s="34"/>
      <c r="H339" s="34"/>
      <c r="I339" s="34"/>
      <c r="J339" s="34"/>
      <c r="K339" s="34"/>
      <c r="L339" s="34"/>
      <c r="M339" s="34"/>
      <c r="N339" s="13"/>
      <c r="O339" s="12">
        <v>0</v>
      </c>
    </row>
    <row r="340" spans="1:15" x14ac:dyDescent="0.2">
      <c r="A340" s="33"/>
      <c r="B340" s="34"/>
      <c r="C340" s="34"/>
      <c r="D340" s="34"/>
      <c r="E340" s="34"/>
      <c r="F340" s="34"/>
      <c r="G340" s="34"/>
      <c r="H340" s="34"/>
      <c r="I340" s="34"/>
      <c r="J340" s="34"/>
      <c r="K340" s="34"/>
      <c r="L340" s="34"/>
      <c r="M340" s="34"/>
      <c r="N340" s="13"/>
    </row>
    <row r="341" spans="1:15" x14ac:dyDescent="0.2">
      <c r="A341" s="33"/>
      <c r="B341" s="34"/>
      <c r="C341" s="34"/>
      <c r="D341" s="34"/>
      <c r="E341" s="34"/>
      <c r="F341" s="34"/>
      <c r="G341" s="34"/>
      <c r="H341" s="34"/>
      <c r="I341" s="34"/>
      <c r="J341" s="34"/>
      <c r="K341" s="34"/>
      <c r="L341" s="34"/>
      <c r="M341" s="34"/>
      <c r="N341" s="13"/>
    </row>
    <row r="342" spans="1:15" x14ac:dyDescent="0.2">
      <c r="A342" s="33"/>
      <c r="B342" s="34"/>
      <c r="C342" s="34"/>
      <c r="D342" s="34"/>
      <c r="E342" s="34"/>
      <c r="F342" s="34"/>
      <c r="G342" s="34"/>
      <c r="H342" s="34"/>
      <c r="I342" s="34"/>
      <c r="J342" s="34"/>
      <c r="K342" s="34"/>
      <c r="L342" s="34"/>
      <c r="M342" s="34"/>
      <c r="N342" s="13"/>
      <c r="O342" s="12">
        <v>0</v>
      </c>
    </row>
    <row r="343" spans="1:15" x14ac:dyDescent="0.2">
      <c r="A343" s="33"/>
      <c r="B343" s="34"/>
      <c r="C343" s="34"/>
      <c r="D343" s="34"/>
      <c r="E343" s="34"/>
      <c r="F343" s="34"/>
      <c r="G343" s="34"/>
      <c r="H343" s="34"/>
      <c r="I343" s="34"/>
      <c r="J343" s="34"/>
      <c r="K343" s="34"/>
      <c r="L343" s="34"/>
      <c r="M343" s="34"/>
      <c r="N343" s="13"/>
    </row>
    <row r="344" spans="1:15" x14ac:dyDescent="0.2">
      <c r="A344" s="33"/>
      <c r="B344" s="34"/>
      <c r="C344" s="34"/>
      <c r="D344" s="34"/>
      <c r="E344" s="34"/>
      <c r="F344" s="34"/>
      <c r="G344" s="34"/>
      <c r="H344" s="34"/>
      <c r="I344" s="34"/>
      <c r="J344" s="34"/>
      <c r="K344" s="34"/>
      <c r="L344" s="34"/>
      <c r="M344" s="34"/>
      <c r="N344" s="13"/>
    </row>
    <row r="345" spans="1:15" x14ac:dyDescent="0.2">
      <c r="A345" s="33" t="s">
        <v>0</v>
      </c>
      <c r="B345" s="34"/>
      <c r="C345" s="34"/>
      <c r="D345" s="34"/>
      <c r="E345" s="34"/>
      <c r="F345" s="34"/>
      <c r="G345" s="34"/>
      <c r="H345" s="34"/>
      <c r="I345" s="34"/>
      <c r="J345" s="34"/>
      <c r="K345" s="34"/>
      <c r="L345" s="34"/>
      <c r="M345" s="34"/>
      <c r="N345" s="13"/>
    </row>
    <row r="346" spans="1:15" x14ac:dyDescent="0.2">
      <c r="A346" s="35" t="s">
        <v>1</v>
      </c>
      <c r="B346" s="71"/>
      <c r="C346" s="72"/>
      <c r="D346" s="73"/>
      <c r="E346" s="34"/>
      <c r="F346" s="34"/>
      <c r="G346" s="34"/>
      <c r="H346" s="34"/>
      <c r="I346" s="34"/>
      <c r="J346" s="34"/>
      <c r="K346" s="34"/>
      <c r="L346" s="34"/>
      <c r="M346" s="34"/>
      <c r="N346" s="13"/>
      <c r="O346" s="12">
        <f>+IF(ISBLANK(B346)=TRUE,1,B346)</f>
        <v>1</v>
      </c>
    </row>
    <row r="347" spans="1:15" x14ac:dyDescent="0.2">
      <c r="A347" s="35"/>
      <c r="B347" s="34"/>
      <c r="C347" s="34"/>
      <c r="D347" s="34"/>
      <c r="E347" s="34"/>
      <c r="F347" s="34"/>
      <c r="G347" s="34"/>
      <c r="H347" s="34"/>
      <c r="I347" s="34"/>
      <c r="J347" s="34"/>
      <c r="K347" s="34"/>
      <c r="L347" s="34"/>
      <c r="M347" s="34"/>
      <c r="N347" s="13"/>
      <c r="O347" s="12">
        <v>0</v>
      </c>
    </row>
    <row r="348" spans="1:15" x14ac:dyDescent="0.2">
      <c r="A348" s="35"/>
      <c r="B348" s="34"/>
      <c r="C348" s="34"/>
      <c r="D348" s="34"/>
      <c r="E348" s="34"/>
      <c r="F348" s="34"/>
      <c r="G348" s="34"/>
      <c r="H348" s="34"/>
      <c r="I348" s="34"/>
      <c r="J348" s="34"/>
      <c r="K348" s="34"/>
      <c r="L348" s="34"/>
      <c r="M348" s="34"/>
      <c r="N348" s="13"/>
    </row>
    <row r="349" spans="1:15" x14ac:dyDescent="0.2">
      <c r="A349" s="35"/>
      <c r="B349" s="34"/>
      <c r="C349" s="34"/>
      <c r="D349" s="34"/>
      <c r="E349" s="34"/>
      <c r="F349" s="34"/>
      <c r="G349" s="34"/>
      <c r="H349" s="34"/>
      <c r="I349" s="34"/>
      <c r="J349" s="34"/>
      <c r="K349" s="34"/>
      <c r="L349" s="34"/>
      <c r="M349" s="34"/>
      <c r="N349" s="13"/>
    </row>
    <row r="350" spans="1:15" x14ac:dyDescent="0.2">
      <c r="A350" s="35" t="s">
        <v>2</v>
      </c>
      <c r="B350" s="71"/>
      <c r="C350" s="72"/>
      <c r="D350" s="73"/>
      <c r="E350" s="34"/>
      <c r="F350" s="34"/>
      <c r="G350" s="34"/>
      <c r="H350" s="34"/>
      <c r="I350" s="34"/>
      <c r="J350" s="34"/>
      <c r="K350" s="34"/>
      <c r="L350" s="34"/>
      <c r="M350" s="34"/>
      <c r="N350" s="13"/>
      <c r="O350" s="12">
        <f>+IF(ISBLANK(B350)=TRUE,1,B350)</f>
        <v>1</v>
      </c>
    </row>
    <row r="351" spans="1:15" x14ac:dyDescent="0.2">
      <c r="A351" s="35"/>
      <c r="B351" s="34"/>
      <c r="C351" s="34"/>
      <c r="D351" s="34"/>
      <c r="E351" s="34"/>
      <c r="F351" s="34"/>
      <c r="G351" s="34"/>
      <c r="H351" s="34"/>
      <c r="I351" s="34"/>
      <c r="J351" s="34"/>
      <c r="K351" s="34"/>
      <c r="L351" s="34"/>
      <c r="M351" s="34"/>
      <c r="N351" s="13"/>
      <c r="O351" s="12">
        <v>0</v>
      </c>
    </row>
    <row r="352" spans="1:15" x14ac:dyDescent="0.2">
      <c r="A352" s="35"/>
      <c r="B352" s="34"/>
      <c r="C352" s="34"/>
      <c r="D352" s="34"/>
      <c r="E352" s="34"/>
      <c r="F352" s="34"/>
      <c r="G352" s="34"/>
      <c r="H352" s="34"/>
      <c r="I352" s="34"/>
      <c r="J352" s="34"/>
      <c r="K352" s="34"/>
      <c r="L352" s="34"/>
      <c r="M352" s="34"/>
      <c r="N352" s="13"/>
    </row>
    <row r="353" spans="1:15" x14ac:dyDescent="0.2">
      <c r="A353" s="35"/>
      <c r="B353" s="34"/>
      <c r="C353" s="34"/>
      <c r="D353" s="34"/>
      <c r="E353" s="34"/>
      <c r="F353" s="34"/>
      <c r="G353" s="34"/>
      <c r="H353" s="34"/>
      <c r="I353" s="34"/>
      <c r="J353" s="34"/>
      <c r="K353" s="34"/>
      <c r="L353" s="34"/>
      <c r="M353" s="34"/>
      <c r="N353" s="13"/>
    </row>
    <row r="354" spans="1:15" x14ac:dyDescent="0.2">
      <c r="A354" s="6"/>
      <c r="B354" s="7"/>
      <c r="C354" s="7"/>
      <c r="D354" s="7"/>
      <c r="E354" s="7"/>
      <c r="F354" s="7"/>
      <c r="G354" s="7"/>
      <c r="H354" s="7"/>
      <c r="I354" s="7"/>
      <c r="J354" s="7"/>
      <c r="K354" s="7"/>
      <c r="L354" s="7"/>
      <c r="M354" s="7"/>
      <c r="N354" s="8"/>
    </row>
    <row r="355" spans="1:15" ht="38.25" customHeight="1" x14ac:dyDescent="0.2">
      <c r="A355" s="68" t="s">
        <v>44</v>
      </c>
      <c r="B355" s="69"/>
      <c r="C355" s="69"/>
      <c r="D355" s="69"/>
      <c r="E355" s="69"/>
      <c r="F355" s="69"/>
      <c r="G355" s="69"/>
      <c r="H355" s="69"/>
      <c r="I355" s="69"/>
      <c r="J355" s="69"/>
      <c r="K355" s="69"/>
      <c r="L355" s="69"/>
      <c r="M355" s="69"/>
      <c r="N355" s="70"/>
    </row>
    <row r="356" spans="1:15" x14ac:dyDescent="0.2">
      <c r="A356" s="2"/>
      <c r="B356" s="7"/>
      <c r="C356" s="7"/>
      <c r="D356" s="7"/>
      <c r="E356" s="7"/>
      <c r="F356" s="7"/>
      <c r="G356" s="7"/>
      <c r="H356" s="7"/>
      <c r="I356" s="7"/>
      <c r="J356" s="7"/>
      <c r="K356" s="7"/>
      <c r="L356" s="7"/>
      <c r="M356" s="7"/>
      <c r="N356" s="8"/>
    </row>
    <row r="357" spans="1:15" x14ac:dyDescent="0.2">
      <c r="A357" s="2" t="s">
        <v>21</v>
      </c>
      <c r="B357" s="7"/>
      <c r="C357" s="7"/>
      <c r="D357" s="7"/>
      <c r="E357" s="7"/>
      <c r="F357" s="7"/>
      <c r="G357" s="7"/>
      <c r="H357" s="7"/>
      <c r="I357" s="7"/>
      <c r="J357" s="7"/>
      <c r="K357" s="7"/>
      <c r="L357" s="7"/>
      <c r="M357" s="7"/>
      <c r="N357" s="8"/>
    </row>
    <row r="358" spans="1:15" x14ac:dyDescent="0.2">
      <c r="A358" s="33"/>
      <c r="B358" s="34"/>
      <c r="C358" s="34"/>
      <c r="D358" s="34"/>
      <c r="E358" s="34"/>
      <c r="F358" s="34"/>
      <c r="G358" s="34"/>
      <c r="H358" s="34"/>
      <c r="I358" s="34"/>
      <c r="J358" s="34"/>
      <c r="K358" s="34"/>
      <c r="L358" s="34"/>
      <c r="M358" s="34"/>
      <c r="N358" s="13"/>
      <c r="O358" s="12">
        <v>0</v>
      </c>
    </row>
    <row r="359" spans="1:15" x14ac:dyDescent="0.2">
      <c r="A359" s="33"/>
      <c r="B359" s="34"/>
      <c r="C359" s="34"/>
      <c r="D359" s="34"/>
      <c r="E359" s="34"/>
      <c r="F359" s="34"/>
      <c r="G359" s="34"/>
      <c r="H359" s="34"/>
      <c r="I359" s="34"/>
      <c r="J359" s="34"/>
      <c r="K359" s="34"/>
      <c r="L359" s="34"/>
      <c r="M359" s="34"/>
      <c r="N359" s="13"/>
    </row>
    <row r="360" spans="1:15" x14ac:dyDescent="0.2">
      <c r="A360" s="33"/>
      <c r="B360" s="34"/>
      <c r="C360" s="34"/>
      <c r="D360" s="34"/>
      <c r="E360" s="34"/>
      <c r="F360" s="34"/>
      <c r="G360" s="34"/>
      <c r="H360" s="34"/>
      <c r="I360" s="34"/>
      <c r="J360" s="34"/>
      <c r="K360" s="34"/>
      <c r="L360" s="34"/>
      <c r="M360" s="34"/>
      <c r="N360" s="13"/>
    </row>
    <row r="361" spans="1:15" x14ac:dyDescent="0.2">
      <c r="A361" s="33"/>
      <c r="B361" s="34"/>
      <c r="C361" s="34"/>
      <c r="D361" s="34"/>
      <c r="E361" s="34"/>
      <c r="F361" s="34"/>
      <c r="G361" s="34"/>
      <c r="H361" s="34"/>
      <c r="I361" s="34"/>
      <c r="J361" s="34"/>
      <c r="K361" s="34"/>
      <c r="L361" s="34"/>
      <c r="M361" s="34"/>
      <c r="N361" s="13"/>
      <c r="O361" s="12">
        <v>0</v>
      </c>
    </row>
    <row r="362" spans="1:15" x14ac:dyDescent="0.2">
      <c r="A362" s="33"/>
      <c r="B362" s="34"/>
      <c r="C362" s="34"/>
      <c r="D362" s="34"/>
      <c r="E362" s="34"/>
      <c r="F362" s="34"/>
      <c r="G362" s="34"/>
      <c r="H362" s="34"/>
      <c r="I362" s="34"/>
      <c r="J362" s="34"/>
      <c r="K362" s="34"/>
      <c r="L362" s="34"/>
      <c r="M362" s="34"/>
      <c r="N362" s="13"/>
    </row>
    <row r="363" spans="1:15" x14ac:dyDescent="0.2">
      <c r="A363" s="33"/>
      <c r="B363" s="34"/>
      <c r="C363" s="34"/>
      <c r="D363" s="34"/>
      <c r="E363" s="34"/>
      <c r="F363" s="34"/>
      <c r="G363" s="34"/>
      <c r="H363" s="34"/>
      <c r="I363" s="34"/>
      <c r="J363" s="34"/>
      <c r="K363" s="34"/>
      <c r="L363" s="34"/>
      <c r="M363" s="34"/>
      <c r="N363" s="13"/>
    </row>
    <row r="364" spans="1:15" x14ac:dyDescent="0.2">
      <c r="A364" s="33"/>
      <c r="B364" s="34"/>
      <c r="C364" s="34"/>
      <c r="D364" s="34"/>
      <c r="E364" s="34"/>
      <c r="F364" s="34"/>
      <c r="G364" s="34"/>
      <c r="H364" s="34"/>
      <c r="I364" s="34"/>
      <c r="J364" s="34"/>
      <c r="K364" s="34"/>
      <c r="L364" s="34"/>
      <c r="M364" s="34"/>
      <c r="N364" s="13"/>
      <c r="O364" s="12">
        <v>0</v>
      </c>
    </row>
    <row r="365" spans="1:15" x14ac:dyDescent="0.2">
      <c r="A365" s="33"/>
      <c r="B365" s="34"/>
      <c r="C365" s="34"/>
      <c r="D365" s="34"/>
      <c r="E365" s="34"/>
      <c r="F365" s="34"/>
      <c r="G365" s="34"/>
      <c r="H365" s="34"/>
      <c r="I365" s="34"/>
      <c r="J365" s="34"/>
      <c r="K365" s="34"/>
      <c r="L365" s="34"/>
      <c r="M365" s="34"/>
      <c r="N365" s="13"/>
    </row>
    <row r="366" spans="1:15" x14ac:dyDescent="0.2">
      <c r="A366" s="33"/>
      <c r="B366" s="34"/>
      <c r="C366" s="34"/>
      <c r="D366" s="34"/>
      <c r="E366" s="34"/>
      <c r="F366" s="34"/>
      <c r="G366" s="34"/>
      <c r="H366" s="34"/>
      <c r="I366" s="34"/>
      <c r="J366" s="34"/>
      <c r="K366" s="34"/>
      <c r="L366" s="34"/>
      <c r="M366" s="34"/>
      <c r="N366" s="13"/>
    </row>
    <row r="367" spans="1:15" x14ac:dyDescent="0.2">
      <c r="A367" s="33"/>
      <c r="B367" s="34"/>
      <c r="C367" s="34"/>
      <c r="D367" s="34"/>
      <c r="E367" s="34"/>
      <c r="F367" s="34"/>
      <c r="G367" s="34"/>
      <c r="H367" s="34"/>
      <c r="I367" s="34"/>
      <c r="J367" s="34"/>
      <c r="K367" s="34"/>
      <c r="L367" s="34"/>
      <c r="M367" s="34"/>
      <c r="N367" s="13"/>
      <c r="O367" s="12">
        <v>0</v>
      </c>
    </row>
    <row r="368" spans="1:15" x14ac:dyDescent="0.2">
      <c r="A368" s="33"/>
      <c r="B368" s="34"/>
      <c r="C368" s="34"/>
      <c r="D368" s="34"/>
      <c r="E368" s="34"/>
      <c r="F368" s="34"/>
      <c r="G368" s="34"/>
      <c r="H368" s="34"/>
      <c r="I368" s="34"/>
      <c r="J368" s="34"/>
      <c r="K368" s="34"/>
      <c r="L368" s="34"/>
      <c r="M368" s="34"/>
      <c r="N368" s="13"/>
    </row>
    <row r="369" spans="1:15" x14ac:dyDescent="0.2">
      <c r="A369" s="33"/>
      <c r="B369" s="34"/>
      <c r="C369" s="34"/>
      <c r="D369" s="34"/>
      <c r="E369" s="34"/>
      <c r="F369" s="34"/>
      <c r="G369" s="34"/>
      <c r="H369" s="34"/>
      <c r="I369" s="34"/>
      <c r="J369" s="34"/>
      <c r="K369" s="34"/>
      <c r="L369" s="34"/>
      <c r="M369" s="34"/>
      <c r="N369" s="13"/>
    </row>
    <row r="370" spans="1:15" x14ac:dyDescent="0.2">
      <c r="A370" s="33"/>
      <c r="B370" s="34"/>
      <c r="C370" s="34"/>
      <c r="D370" s="34"/>
      <c r="E370" s="34"/>
      <c r="F370" s="34"/>
      <c r="G370" s="34"/>
      <c r="H370" s="34"/>
      <c r="I370" s="34"/>
      <c r="J370" s="34"/>
      <c r="K370" s="34"/>
      <c r="L370" s="34"/>
      <c r="M370" s="34"/>
      <c r="N370" s="13"/>
      <c r="O370" s="12">
        <v>0</v>
      </c>
    </row>
    <row r="371" spans="1:15" x14ac:dyDescent="0.2">
      <c r="A371" s="33"/>
      <c r="B371" s="34"/>
      <c r="C371" s="34"/>
      <c r="D371" s="34"/>
      <c r="E371" s="34"/>
      <c r="F371" s="34"/>
      <c r="G371" s="34"/>
      <c r="H371" s="34"/>
      <c r="I371" s="34"/>
      <c r="J371" s="34"/>
      <c r="K371" s="34"/>
      <c r="L371" s="34"/>
      <c r="M371" s="34"/>
      <c r="N371" s="13"/>
    </row>
    <row r="372" spans="1:15" x14ac:dyDescent="0.2">
      <c r="A372" s="33"/>
      <c r="B372" s="34"/>
      <c r="C372" s="34"/>
      <c r="D372" s="34"/>
      <c r="E372" s="34"/>
      <c r="F372" s="34"/>
      <c r="G372" s="34"/>
      <c r="H372" s="34"/>
      <c r="I372" s="34"/>
      <c r="J372" s="34"/>
      <c r="K372" s="34"/>
      <c r="L372" s="34"/>
      <c r="M372" s="34"/>
      <c r="N372" s="13"/>
    </row>
    <row r="373" spans="1:15" x14ac:dyDescent="0.2">
      <c r="A373" s="33"/>
      <c r="B373" s="34"/>
      <c r="C373" s="34"/>
      <c r="D373" s="34"/>
      <c r="E373" s="34"/>
      <c r="F373" s="34"/>
      <c r="G373" s="34"/>
      <c r="H373" s="34"/>
      <c r="I373" s="34"/>
      <c r="J373" s="34"/>
      <c r="K373" s="34"/>
      <c r="L373" s="34"/>
      <c r="M373" s="34"/>
      <c r="N373" s="13"/>
      <c r="O373" s="12">
        <v>0</v>
      </c>
    </row>
    <row r="374" spans="1:15" x14ac:dyDescent="0.2">
      <c r="A374" s="33"/>
      <c r="B374" s="34"/>
      <c r="C374" s="34"/>
      <c r="D374" s="34"/>
      <c r="E374" s="34"/>
      <c r="F374" s="34"/>
      <c r="G374" s="34"/>
      <c r="H374" s="34"/>
      <c r="I374" s="34"/>
      <c r="J374" s="34"/>
      <c r="K374" s="34"/>
      <c r="L374" s="34"/>
      <c r="M374" s="34"/>
      <c r="N374" s="13"/>
    </row>
    <row r="375" spans="1:15" x14ac:dyDescent="0.2">
      <c r="A375" s="33"/>
      <c r="B375" s="34"/>
      <c r="C375" s="34"/>
      <c r="D375" s="34"/>
      <c r="E375" s="34"/>
      <c r="F375" s="34"/>
      <c r="G375" s="34"/>
      <c r="H375" s="34"/>
      <c r="I375" s="34"/>
      <c r="J375" s="34"/>
      <c r="K375" s="34"/>
      <c r="L375" s="34"/>
      <c r="M375" s="34"/>
      <c r="N375" s="13"/>
    </row>
    <row r="376" spans="1:15" x14ac:dyDescent="0.2">
      <c r="A376" s="33"/>
      <c r="B376" s="34"/>
      <c r="C376" s="34"/>
      <c r="D376" s="34"/>
      <c r="E376" s="34"/>
      <c r="F376" s="34"/>
      <c r="G376" s="34"/>
      <c r="H376" s="34"/>
      <c r="I376" s="34"/>
      <c r="J376" s="34"/>
      <c r="K376" s="34"/>
      <c r="L376" s="34"/>
      <c r="M376" s="34"/>
      <c r="N376" s="13"/>
      <c r="O376" s="12">
        <v>0</v>
      </c>
    </row>
    <row r="377" spans="1:15" x14ac:dyDescent="0.2">
      <c r="A377" s="33"/>
      <c r="B377" s="34"/>
      <c r="C377" s="34"/>
      <c r="D377" s="34"/>
      <c r="E377" s="34"/>
      <c r="F377" s="34"/>
      <c r="G377" s="34"/>
      <c r="H377" s="34"/>
      <c r="I377" s="34"/>
      <c r="J377" s="34"/>
      <c r="K377" s="34"/>
      <c r="L377" s="34"/>
      <c r="M377" s="34"/>
      <c r="N377" s="13"/>
    </row>
    <row r="378" spans="1:15" x14ac:dyDescent="0.2">
      <c r="A378" s="33"/>
      <c r="B378" s="34"/>
      <c r="C378" s="34"/>
      <c r="D378" s="34"/>
      <c r="E378" s="34"/>
      <c r="F378" s="34"/>
      <c r="G378" s="34"/>
      <c r="H378" s="34"/>
      <c r="I378" s="34"/>
      <c r="J378" s="34"/>
      <c r="K378" s="34"/>
      <c r="L378" s="34"/>
      <c r="M378" s="34"/>
      <c r="N378" s="13"/>
    </row>
    <row r="379" spans="1:15" x14ac:dyDescent="0.2">
      <c r="A379" s="33" t="s">
        <v>0</v>
      </c>
      <c r="B379" s="34"/>
      <c r="C379" s="34"/>
      <c r="D379" s="34"/>
      <c r="E379" s="34"/>
      <c r="F379" s="34"/>
      <c r="G379" s="34"/>
      <c r="H379" s="34"/>
      <c r="I379" s="34"/>
      <c r="J379" s="34"/>
      <c r="K379" s="34"/>
      <c r="L379" s="34"/>
      <c r="M379" s="34"/>
      <c r="N379" s="13"/>
    </row>
    <row r="380" spans="1:15" x14ac:dyDescent="0.2">
      <c r="A380" s="35" t="s">
        <v>1</v>
      </c>
      <c r="B380" s="71"/>
      <c r="C380" s="72"/>
      <c r="D380" s="73"/>
      <c r="E380" s="34"/>
      <c r="F380" s="34"/>
      <c r="G380" s="34"/>
      <c r="H380" s="34"/>
      <c r="I380" s="34"/>
      <c r="J380" s="34"/>
      <c r="K380" s="34"/>
      <c r="L380" s="34"/>
      <c r="M380" s="34"/>
      <c r="N380" s="13"/>
      <c r="O380" s="12">
        <f>+IF(ISBLANK(B380)=TRUE,1,B380)</f>
        <v>1</v>
      </c>
    </row>
    <row r="381" spans="1:15" x14ac:dyDescent="0.2">
      <c r="A381" s="35"/>
      <c r="B381" s="34"/>
      <c r="C381" s="34"/>
      <c r="D381" s="34"/>
      <c r="E381" s="34"/>
      <c r="F381" s="34"/>
      <c r="G381" s="34"/>
      <c r="H381" s="34"/>
      <c r="I381" s="34"/>
      <c r="J381" s="34"/>
      <c r="K381" s="34"/>
      <c r="L381" s="34"/>
      <c r="M381" s="34"/>
      <c r="N381" s="13"/>
      <c r="O381" s="12">
        <v>0</v>
      </c>
    </row>
    <row r="382" spans="1:15" x14ac:dyDescent="0.2">
      <c r="A382" s="35"/>
      <c r="B382" s="34"/>
      <c r="C382" s="34"/>
      <c r="D382" s="34"/>
      <c r="E382" s="34"/>
      <c r="F382" s="34"/>
      <c r="G382" s="34"/>
      <c r="H382" s="34"/>
      <c r="I382" s="34"/>
      <c r="J382" s="34"/>
      <c r="K382" s="34"/>
      <c r="L382" s="34"/>
      <c r="M382" s="34"/>
      <c r="N382" s="13"/>
    </row>
    <row r="383" spans="1:15" x14ac:dyDescent="0.2">
      <c r="A383" s="35"/>
      <c r="B383" s="34"/>
      <c r="C383" s="34"/>
      <c r="D383" s="34"/>
      <c r="E383" s="34"/>
      <c r="F383" s="34"/>
      <c r="G383" s="34"/>
      <c r="H383" s="34"/>
      <c r="I383" s="34"/>
      <c r="J383" s="34"/>
      <c r="K383" s="34"/>
      <c r="L383" s="34"/>
      <c r="M383" s="34"/>
      <c r="N383" s="13"/>
    </row>
    <row r="384" spans="1:15" x14ac:dyDescent="0.2">
      <c r="A384" s="35" t="s">
        <v>2</v>
      </c>
      <c r="B384" s="71"/>
      <c r="C384" s="72"/>
      <c r="D384" s="73"/>
      <c r="E384" s="34"/>
      <c r="F384" s="34"/>
      <c r="G384" s="34"/>
      <c r="H384" s="34"/>
      <c r="I384" s="34"/>
      <c r="J384" s="34"/>
      <c r="K384" s="34"/>
      <c r="L384" s="34"/>
      <c r="M384" s="34"/>
      <c r="N384" s="13"/>
      <c r="O384" s="12">
        <f>+IF(ISBLANK(B384)=TRUE,1,B384)</f>
        <v>1</v>
      </c>
    </row>
    <row r="385" spans="1:15" x14ac:dyDescent="0.2">
      <c r="A385" s="35"/>
      <c r="B385" s="34"/>
      <c r="C385" s="34"/>
      <c r="D385" s="34"/>
      <c r="E385" s="34"/>
      <c r="F385" s="34"/>
      <c r="G385" s="34"/>
      <c r="H385" s="34"/>
      <c r="I385" s="34"/>
      <c r="J385" s="34"/>
      <c r="K385" s="34"/>
      <c r="L385" s="34"/>
      <c r="M385" s="34"/>
      <c r="N385" s="13"/>
      <c r="O385" s="12">
        <v>0</v>
      </c>
    </row>
    <row r="386" spans="1:15" x14ac:dyDescent="0.2">
      <c r="A386" s="35"/>
      <c r="B386" s="34"/>
      <c r="C386" s="34"/>
      <c r="D386" s="34"/>
      <c r="E386" s="34"/>
      <c r="F386" s="34"/>
      <c r="G386" s="34"/>
      <c r="H386" s="34"/>
      <c r="I386" s="34"/>
      <c r="J386" s="34"/>
      <c r="K386" s="34"/>
      <c r="L386" s="34"/>
      <c r="M386" s="34"/>
      <c r="N386" s="13"/>
    </row>
    <row r="387" spans="1:15" x14ac:dyDescent="0.2">
      <c r="A387" s="35"/>
      <c r="B387" s="34"/>
      <c r="C387" s="34"/>
      <c r="D387" s="34"/>
      <c r="E387" s="34"/>
      <c r="F387" s="34"/>
      <c r="G387" s="34"/>
      <c r="H387" s="34"/>
      <c r="I387" s="34"/>
      <c r="J387" s="34"/>
      <c r="K387" s="34"/>
      <c r="L387" s="34"/>
      <c r="M387" s="34"/>
      <c r="N387" s="13"/>
    </row>
    <row r="388" spans="1:15" x14ac:dyDescent="0.2">
      <c r="A388" s="2"/>
      <c r="B388" s="7"/>
      <c r="C388" s="7"/>
      <c r="D388" s="7"/>
      <c r="E388" s="7"/>
      <c r="F388" s="7"/>
      <c r="G388" s="7"/>
      <c r="H388" s="7"/>
      <c r="I388" s="7"/>
      <c r="J388" s="7"/>
      <c r="K388" s="7"/>
      <c r="L388" s="7"/>
      <c r="M388" s="7"/>
      <c r="N388" s="8"/>
    </row>
    <row r="389" spans="1:15" x14ac:dyDescent="0.2">
      <c r="A389" s="2" t="s">
        <v>22</v>
      </c>
      <c r="B389" s="7"/>
      <c r="C389" s="7"/>
      <c r="D389" s="7"/>
      <c r="E389" s="7"/>
      <c r="F389" s="7"/>
      <c r="G389" s="7"/>
      <c r="H389" s="7"/>
      <c r="I389" s="7"/>
      <c r="J389" s="7"/>
      <c r="K389" s="7"/>
      <c r="L389" s="7"/>
      <c r="M389" s="7"/>
      <c r="N389" s="8"/>
    </row>
    <row r="390" spans="1:15" x14ac:dyDescent="0.2">
      <c r="A390" s="33"/>
      <c r="B390" s="34"/>
      <c r="C390" s="34"/>
      <c r="D390" s="34"/>
      <c r="E390" s="34"/>
      <c r="F390" s="34"/>
      <c r="G390" s="34"/>
      <c r="H390" s="34"/>
      <c r="I390" s="34"/>
      <c r="J390" s="34"/>
      <c r="K390" s="34"/>
      <c r="L390" s="34"/>
      <c r="M390" s="34"/>
      <c r="N390" s="13"/>
      <c r="O390" s="12">
        <v>0</v>
      </c>
    </row>
    <row r="391" spans="1:15" x14ac:dyDescent="0.2">
      <c r="A391" s="33"/>
      <c r="B391" s="34"/>
      <c r="C391" s="34"/>
      <c r="D391" s="34"/>
      <c r="E391" s="34"/>
      <c r="F391" s="34"/>
      <c r="G391" s="34"/>
      <c r="H391" s="34"/>
      <c r="I391" s="34"/>
      <c r="J391" s="34"/>
      <c r="K391" s="34"/>
      <c r="L391" s="34"/>
      <c r="M391" s="34"/>
      <c r="N391" s="13"/>
    </row>
    <row r="392" spans="1:15" x14ac:dyDescent="0.2">
      <c r="A392" s="33"/>
      <c r="B392" s="34"/>
      <c r="C392" s="34"/>
      <c r="D392" s="34"/>
      <c r="E392" s="34"/>
      <c r="F392" s="34"/>
      <c r="G392" s="34"/>
      <c r="H392" s="34"/>
      <c r="I392" s="34"/>
      <c r="J392" s="34"/>
      <c r="K392" s="34"/>
      <c r="L392" s="34"/>
      <c r="M392" s="34"/>
      <c r="N392" s="13"/>
    </row>
    <row r="393" spans="1:15" x14ac:dyDescent="0.2">
      <c r="A393" s="33"/>
      <c r="B393" s="34"/>
      <c r="C393" s="34"/>
      <c r="D393" s="34"/>
      <c r="E393" s="34"/>
      <c r="F393" s="34"/>
      <c r="G393" s="34"/>
      <c r="H393" s="34"/>
      <c r="I393" s="34"/>
      <c r="J393" s="34"/>
      <c r="K393" s="34"/>
      <c r="L393" s="34"/>
      <c r="M393" s="34"/>
      <c r="N393" s="13"/>
      <c r="O393" s="12">
        <v>0</v>
      </c>
    </row>
    <row r="394" spans="1:15" x14ac:dyDescent="0.2">
      <c r="A394" s="33"/>
      <c r="B394" s="34"/>
      <c r="C394" s="34"/>
      <c r="D394" s="34"/>
      <c r="E394" s="34"/>
      <c r="F394" s="34"/>
      <c r="G394" s="34"/>
      <c r="H394" s="34"/>
      <c r="I394" s="34"/>
      <c r="J394" s="34"/>
      <c r="K394" s="34"/>
      <c r="L394" s="34"/>
      <c r="M394" s="34"/>
      <c r="N394" s="13"/>
    </row>
    <row r="395" spans="1:15" x14ac:dyDescent="0.2">
      <c r="A395" s="33"/>
      <c r="B395" s="34"/>
      <c r="C395" s="34"/>
      <c r="D395" s="34"/>
      <c r="E395" s="34"/>
      <c r="F395" s="34"/>
      <c r="G395" s="34"/>
      <c r="H395" s="34"/>
      <c r="I395" s="34"/>
      <c r="J395" s="34"/>
      <c r="K395" s="34"/>
      <c r="L395" s="34"/>
      <c r="M395" s="34"/>
      <c r="N395" s="13"/>
    </row>
    <row r="396" spans="1:15" x14ac:dyDescent="0.2">
      <c r="A396" s="33"/>
      <c r="B396" s="34"/>
      <c r="C396" s="34"/>
      <c r="D396" s="34"/>
      <c r="E396" s="34"/>
      <c r="F396" s="34"/>
      <c r="G396" s="34"/>
      <c r="H396" s="34"/>
      <c r="I396" s="34"/>
      <c r="J396" s="34"/>
      <c r="K396" s="34"/>
      <c r="L396" s="34"/>
      <c r="M396" s="34"/>
      <c r="N396" s="13"/>
      <c r="O396" s="12">
        <v>0</v>
      </c>
    </row>
    <row r="397" spans="1:15" x14ac:dyDescent="0.2">
      <c r="A397" s="33"/>
      <c r="B397" s="34"/>
      <c r="C397" s="34"/>
      <c r="D397" s="34"/>
      <c r="E397" s="34"/>
      <c r="F397" s="34"/>
      <c r="G397" s="34"/>
      <c r="H397" s="34"/>
      <c r="I397" s="34"/>
      <c r="J397" s="34"/>
      <c r="K397" s="34"/>
      <c r="L397" s="34"/>
      <c r="M397" s="34"/>
      <c r="N397" s="13"/>
    </row>
    <row r="398" spans="1:15" x14ac:dyDescent="0.2">
      <c r="A398" s="33"/>
      <c r="B398" s="34"/>
      <c r="C398" s="34"/>
      <c r="D398" s="34"/>
      <c r="E398" s="34"/>
      <c r="F398" s="34"/>
      <c r="G398" s="34"/>
      <c r="H398" s="34"/>
      <c r="I398" s="34"/>
      <c r="J398" s="34"/>
      <c r="K398" s="34"/>
      <c r="L398" s="34"/>
      <c r="M398" s="34"/>
      <c r="N398" s="13"/>
    </row>
    <row r="399" spans="1:15" x14ac:dyDescent="0.2">
      <c r="A399" s="33"/>
      <c r="B399" s="34"/>
      <c r="C399" s="34"/>
      <c r="D399" s="34"/>
      <c r="E399" s="34"/>
      <c r="F399" s="34"/>
      <c r="G399" s="34"/>
      <c r="H399" s="34"/>
      <c r="I399" s="34"/>
      <c r="J399" s="34"/>
      <c r="K399" s="34"/>
      <c r="L399" s="34"/>
      <c r="M399" s="34"/>
      <c r="N399" s="13"/>
      <c r="O399" s="12">
        <v>0</v>
      </c>
    </row>
    <row r="400" spans="1:15" x14ac:dyDescent="0.2">
      <c r="A400" s="33"/>
      <c r="B400" s="34"/>
      <c r="C400" s="34"/>
      <c r="D400" s="34"/>
      <c r="E400" s="34"/>
      <c r="F400" s="34"/>
      <c r="G400" s="34"/>
      <c r="H400" s="34"/>
      <c r="I400" s="34"/>
      <c r="J400" s="34"/>
      <c r="K400" s="34"/>
      <c r="L400" s="34"/>
      <c r="M400" s="34"/>
      <c r="N400" s="13"/>
    </row>
    <row r="401" spans="1:15" x14ac:dyDescent="0.2">
      <c r="A401" s="33"/>
      <c r="B401" s="34"/>
      <c r="C401" s="34"/>
      <c r="D401" s="34"/>
      <c r="E401" s="34"/>
      <c r="F401" s="34"/>
      <c r="G401" s="34"/>
      <c r="H401" s="34"/>
      <c r="I401" s="34"/>
      <c r="J401" s="34"/>
      <c r="K401" s="34"/>
      <c r="L401" s="34"/>
      <c r="M401" s="34"/>
      <c r="N401" s="13"/>
    </row>
    <row r="402" spans="1:15" x14ac:dyDescent="0.2">
      <c r="A402" s="33"/>
      <c r="B402" s="34"/>
      <c r="C402" s="34"/>
      <c r="D402" s="34"/>
      <c r="E402" s="34"/>
      <c r="F402" s="34"/>
      <c r="G402" s="34"/>
      <c r="H402" s="34"/>
      <c r="I402" s="34"/>
      <c r="J402" s="34"/>
      <c r="K402" s="34"/>
      <c r="L402" s="34"/>
      <c r="M402" s="34"/>
      <c r="N402" s="13"/>
      <c r="O402" s="12">
        <v>0</v>
      </c>
    </row>
    <row r="403" spans="1:15" x14ac:dyDescent="0.2">
      <c r="A403" s="33"/>
      <c r="B403" s="34"/>
      <c r="C403" s="34"/>
      <c r="D403" s="34"/>
      <c r="E403" s="34"/>
      <c r="F403" s="34"/>
      <c r="G403" s="34"/>
      <c r="H403" s="34"/>
      <c r="I403" s="34"/>
      <c r="J403" s="34"/>
      <c r="K403" s="34"/>
      <c r="L403" s="34"/>
      <c r="M403" s="34"/>
      <c r="N403" s="13"/>
    </row>
    <row r="404" spans="1:15" x14ac:dyDescent="0.2">
      <c r="A404" s="33"/>
      <c r="B404" s="34"/>
      <c r="C404" s="34"/>
      <c r="D404" s="34"/>
      <c r="E404" s="34"/>
      <c r="F404" s="34"/>
      <c r="G404" s="34"/>
      <c r="H404" s="34"/>
      <c r="I404" s="34"/>
      <c r="J404" s="34"/>
      <c r="K404" s="34"/>
      <c r="L404" s="34"/>
      <c r="M404" s="34"/>
      <c r="N404" s="13"/>
    </row>
    <row r="405" spans="1:15" x14ac:dyDescent="0.2">
      <c r="A405" s="33"/>
      <c r="B405" s="34"/>
      <c r="C405" s="34"/>
      <c r="D405" s="34"/>
      <c r="E405" s="34"/>
      <c r="F405" s="34"/>
      <c r="G405" s="34"/>
      <c r="H405" s="34"/>
      <c r="I405" s="34"/>
      <c r="J405" s="34"/>
      <c r="K405" s="34"/>
      <c r="L405" s="34"/>
      <c r="M405" s="34"/>
      <c r="N405" s="13"/>
      <c r="O405" s="12">
        <v>0</v>
      </c>
    </row>
    <row r="406" spans="1:15" x14ac:dyDescent="0.2">
      <c r="A406" s="33"/>
      <c r="B406" s="34"/>
      <c r="C406" s="34"/>
      <c r="D406" s="34"/>
      <c r="E406" s="34"/>
      <c r="F406" s="34"/>
      <c r="G406" s="34"/>
      <c r="H406" s="34"/>
      <c r="I406" s="34"/>
      <c r="J406" s="34"/>
      <c r="K406" s="34"/>
      <c r="L406" s="34"/>
      <c r="M406" s="34"/>
      <c r="N406" s="13"/>
    </row>
    <row r="407" spans="1:15" x14ac:dyDescent="0.2">
      <c r="A407" s="33"/>
      <c r="B407" s="34"/>
      <c r="C407" s="34"/>
      <c r="D407" s="34"/>
      <c r="E407" s="34"/>
      <c r="F407" s="34"/>
      <c r="G407" s="34"/>
      <c r="H407" s="34"/>
      <c r="I407" s="34"/>
      <c r="J407" s="34"/>
      <c r="K407" s="34"/>
      <c r="L407" s="34"/>
      <c r="M407" s="34"/>
      <c r="N407" s="13"/>
    </row>
    <row r="408" spans="1:15" x14ac:dyDescent="0.2">
      <c r="A408" s="33"/>
      <c r="B408" s="34"/>
      <c r="C408" s="34"/>
      <c r="D408" s="34"/>
      <c r="E408" s="34"/>
      <c r="F408" s="34"/>
      <c r="G408" s="34"/>
      <c r="H408" s="34"/>
      <c r="I408" s="34"/>
      <c r="J408" s="34"/>
      <c r="K408" s="34"/>
      <c r="L408" s="34"/>
      <c r="M408" s="34"/>
      <c r="N408" s="13"/>
      <c r="O408" s="12">
        <v>0</v>
      </c>
    </row>
    <row r="409" spans="1:15" x14ac:dyDescent="0.2">
      <c r="A409" s="33"/>
      <c r="B409" s="34"/>
      <c r="C409" s="34"/>
      <c r="D409" s="34"/>
      <c r="E409" s="34"/>
      <c r="F409" s="34"/>
      <c r="G409" s="34"/>
      <c r="H409" s="34"/>
      <c r="I409" s="34"/>
      <c r="J409" s="34"/>
      <c r="K409" s="34"/>
      <c r="L409" s="34"/>
      <c r="M409" s="34"/>
      <c r="N409" s="13"/>
    </row>
    <row r="410" spans="1:15" x14ac:dyDescent="0.2">
      <c r="A410" s="33"/>
      <c r="B410" s="34"/>
      <c r="C410" s="34"/>
      <c r="D410" s="34"/>
      <c r="E410" s="34"/>
      <c r="F410" s="34"/>
      <c r="G410" s="34"/>
      <c r="H410" s="34"/>
      <c r="I410" s="34"/>
      <c r="J410" s="34"/>
      <c r="K410" s="34"/>
      <c r="L410" s="34"/>
      <c r="M410" s="34"/>
      <c r="N410" s="13"/>
    </row>
    <row r="411" spans="1:15" x14ac:dyDescent="0.2">
      <c r="A411" s="33" t="s">
        <v>0</v>
      </c>
      <c r="B411" s="34"/>
      <c r="C411" s="34"/>
      <c r="D411" s="34"/>
      <c r="E411" s="34"/>
      <c r="F411" s="34"/>
      <c r="G411" s="34"/>
      <c r="H411" s="34"/>
      <c r="I411" s="34"/>
      <c r="J411" s="34"/>
      <c r="K411" s="34"/>
      <c r="L411" s="34"/>
      <c r="M411" s="34"/>
      <c r="N411" s="13"/>
    </row>
    <row r="412" spans="1:15" x14ac:dyDescent="0.2">
      <c r="A412" s="35" t="s">
        <v>1</v>
      </c>
      <c r="B412" s="71"/>
      <c r="C412" s="72"/>
      <c r="D412" s="73"/>
      <c r="E412" s="34"/>
      <c r="F412" s="34"/>
      <c r="G412" s="34"/>
      <c r="H412" s="34"/>
      <c r="I412" s="34"/>
      <c r="J412" s="34"/>
      <c r="K412" s="34"/>
      <c r="L412" s="34"/>
      <c r="M412" s="34"/>
      <c r="N412" s="13"/>
      <c r="O412" s="12">
        <f>+IF(ISBLANK(B412)=TRUE,1,B412)</f>
        <v>1</v>
      </c>
    </row>
    <row r="413" spans="1:15" x14ac:dyDescent="0.2">
      <c r="A413" s="35"/>
      <c r="B413" s="34"/>
      <c r="C413" s="34"/>
      <c r="D413" s="34"/>
      <c r="E413" s="34"/>
      <c r="F413" s="34"/>
      <c r="G413" s="34"/>
      <c r="H413" s="34"/>
      <c r="I413" s="34"/>
      <c r="J413" s="34"/>
      <c r="K413" s="34"/>
      <c r="L413" s="34"/>
      <c r="M413" s="34"/>
      <c r="N413" s="13"/>
      <c r="O413" s="12">
        <v>0</v>
      </c>
    </row>
    <row r="414" spans="1:15" x14ac:dyDescent="0.2">
      <c r="A414" s="35"/>
      <c r="B414" s="34"/>
      <c r="C414" s="34"/>
      <c r="D414" s="34"/>
      <c r="E414" s="34"/>
      <c r="F414" s="34"/>
      <c r="G414" s="34"/>
      <c r="H414" s="34"/>
      <c r="I414" s="34"/>
      <c r="J414" s="34"/>
      <c r="K414" s="34"/>
      <c r="L414" s="34"/>
      <c r="M414" s="34"/>
      <c r="N414" s="13"/>
    </row>
    <row r="415" spans="1:15" x14ac:dyDescent="0.2">
      <c r="A415" s="35"/>
      <c r="B415" s="34"/>
      <c r="C415" s="34"/>
      <c r="D415" s="34"/>
      <c r="E415" s="34"/>
      <c r="F415" s="34"/>
      <c r="G415" s="34"/>
      <c r="H415" s="34"/>
      <c r="I415" s="34"/>
      <c r="J415" s="34"/>
      <c r="K415" s="34"/>
      <c r="L415" s="34"/>
      <c r="M415" s="34"/>
      <c r="N415" s="13"/>
    </row>
    <row r="416" spans="1:15" x14ac:dyDescent="0.2">
      <c r="A416" s="35" t="s">
        <v>2</v>
      </c>
      <c r="B416" s="71"/>
      <c r="C416" s="72"/>
      <c r="D416" s="73"/>
      <c r="E416" s="34"/>
      <c r="F416" s="34"/>
      <c r="G416" s="34"/>
      <c r="H416" s="34"/>
      <c r="I416" s="34"/>
      <c r="J416" s="34"/>
      <c r="K416" s="34"/>
      <c r="L416" s="34"/>
      <c r="M416" s="34"/>
      <c r="N416" s="13"/>
      <c r="O416" s="12">
        <f>+IF(ISBLANK(B416)=TRUE,1,B416)</f>
        <v>1</v>
      </c>
    </row>
    <row r="417" spans="1:15" x14ac:dyDescent="0.2">
      <c r="A417" s="35"/>
      <c r="B417" s="34"/>
      <c r="C417" s="34"/>
      <c r="D417" s="34"/>
      <c r="E417" s="34"/>
      <c r="F417" s="34"/>
      <c r="G417" s="34"/>
      <c r="H417" s="34"/>
      <c r="I417" s="34"/>
      <c r="J417" s="34"/>
      <c r="K417" s="34"/>
      <c r="L417" s="34"/>
      <c r="M417" s="34"/>
      <c r="N417" s="13"/>
      <c r="O417" s="12">
        <v>0</v>
      </c>
    </row>
    <row r="418" spans="1:15" x14ac:dyDescent="0.2">
      <c r="A418" s="35"/>
      <c r="B418" s="34"/>
      <c r="C418" s="34"/>
      <c r="D418" s="34"/>
      <c r="E418" s="34"/>
      <c r="F418" s="34"/>
      <c r="G418" s="34"/>
      <c r="H418" s="34"/>
      <c r="I418" s="34"/>
      <c r="J418" s="34"/>
      <c r="K418" s="34"/>
      <c r="L418" s="34"/>
      <c r="M418" s="34"/>
      <c r="N418" s="13"/>
    </row>
    <row r="419" spans="1:15" x14ac:dyDescent="0.2">
      <c r="A419" s="35"/>
      <c r="B419" s="34"/>
      <c r="C419" s="34"/>
      <c r="D419" s="34"/>
      <c r="E419" s="34"/>
      <c r="F419" s="34"/>
      <c r="G419" s="34"/>
      <c r="H419" s="34"/>
      <c r="I419" s="34"/>
      <c r="J419" s="34"/>
      <c r="K419" s="34"/>
      <c r="L419" s="34"/>
      <c r="M419" s="34"/>
      <c r="N419" s="13"/>
    </row>
    <row r="420" spans="1:15" x14ac:dyDescent="0.2">
      <c r="A420" s="2"/>
      <c r="B420" s="7"/>
      <c r="C420" s="7"/>
      <c r="D420" s="7"/>
      <c r="E420" s="7"/>
      <c r="F420" s="7"/>
      <c r="G420" s="7"/>
      <c r="H420" s="7"/>
      <c r="I420" s="7"/>
      <c r="J420" s="7"/>
      <c r="K420" s="7"/>
      <c r="L420" s="7"/>
      <c r="M420" s="7"/>
      <c r="N420" s="8"/>
    </row>
    <row r="421" spans="1:15" x14ac:dyDescent="0.2">
      <c r="A421" s="2" t="s">
        <v>23</v>
      </c>
      <c r="B421" s="40"/>
      <c r="C421" s="7"/>
      <c r="D421" s="7"/>
      <c r="E421" s="7"/>
      <c r="F421" s="7"/>
      <c r="G421" s="7"/>
      <c r="H421" s="7"/>
      <c r="I421" s="7"/>
      <c r="J421" s="7"/>
      <c r="K421" s="7"/>
      <c r="L421" s="7"/>
      <c r="M421" s="7"/>
      <c r="N421" s="8"/>
    </row>
    <row r="422" spans="1:15" x14ac:dyDescent="0.2">
      <c r="A422" s="33"/>
      <c r="B422" s="34"/>
      <c r="C422" s="34"/>
      <c r="D422" s="34"/>
      <c r="E422" s="34"/>
      <c r="F422" s="34"/>
      <c r="G422" s="34"/>
      <c r="H422" s="34"/>
      <c r="I422" s="34"/>
      <c r="J422" s="34"/>
      <c r="K422" s="34"/>
      <c r="L422" s="34"/>
      <c r="M422" s="34"/>
      <c r="N422" s="13"/>
      <c r="O422" s="12">
        <v>0</v>
      </c>
    </row>
    <row r="423" spans="1:15" x14ac:dyDescent="0.2">
      <c r="A423" s="33"/>
      <c r="B423" s="34"/>
      <c r="C423" s="34"/>
      <c r="D423" s="34"/>
      <c r="E423" s="34"/>
      <c r="F423" s="34"/>
      <c r="G423" s="34"/>
      <c r="H423" s="34"/>
      <c r="I423" s="34"/>
      <c r="J423" s="34"/>
      <c r="K423" s="34"/>
      <c r="L423" s="34"/>
      <c r="M423" s="34"/>
      <c r="N423" s="13"/>
    </row>
    <row r="424" spans="1:15" x14ac:dyDescent="0.2">
      <c r="A424" s="33"/>
      <c r="B424" s="34"/>
      <c r="C424" s="34"/>
      <c r="D424" s="34"/>
      <c r="E424" s="34"/>
      <c r="F424" s="34"/>
      <c r="G424" s="34"/>
      <c r="H424" s="34"/>
      <c r="I424" s="34"/>
      <c r="J424" s="34"/>
      <c r="K424" s="34"/>
      <c r="L424" s="34"/>
      <c r="M424" s="34"/>
      <c r="N424" s="13"/>
    </row>
    <row r="425" spans="1:15" x14ac:dyDescent="0.2">
      <c r="A425" s="33"/>
      <c r="B425" s="34"/>
      <c r="C425" s="34"/>
      <c r="D425" s="34"/>
      <c r="E425" s="34"/>
      <c r="F425" s="34"/>
      <c r="G425" s="34"/>
      <c r="H425" s="34"/>
      <c r="I425" s="34"/>
      <c r="J425" s="34"/>
      <c r="K425" s="34"/>
      <c r="L425" s="34"/>
      <c r="M425" s="34"/>
      <c r="N425" s="13"/>
      <c r="O425" s="12">
        <v>0</v>
      </c>
    </row>
    <row r="426" spans="1:15" x14ac:dyDescent="0.2">
      <c r="A426" s="33"/>
      <c r="B426" s="34"/>
      <c r="C426" s="34"/>
      <c r="D426" s="34"/>
      <c r="E426" s="34"/>
      <c r="F426" s="34"/>
      <c r="G426" s="34"/>
      <c r="H426" s="34"/>
      <c r="I426" s="34"/>
      <c r="J426" s="34"/>
      <c r="K426" s="34"/>
      <c r="L426" s="34"/>
      <c r="M426" s="34"/>
      <c r="N426" s="13"/>
    </row>
    <row r="427" spans="1:15" x14ac:dyDescent="0.2">
      <c r="A427" s="33"/>
      <c r="B427" s="34"/>
      <c r="C427" s="34"/>
      <c r="D427" s="34"/>
      <c r="E427" s="34"/>
      <c r="F427" s="34"/>
      <c r="G427" s="34"/>
      <c r="H427" s="34"/>
      <c r="I427" s="34"/>
      <c r="J427" s="34"/>
      <c r="K427" s="34"/>
      <c r="L427" s="34"/>
      <c r="M427" s="34"/>
      <c r="N427" s="13"/>
    </row>
    <row r="428" spans="1:15" x14ac:dyDescent="0.2">
      <c r="A428" s="33"/>
      <c r="B428" s="34"/>
      <c r="C428" s="34"/>
      <c r="D428" s="34"/>
      <c r="E428" s="34"/>
      <c r="F428" s="34"/>
      <c r="G428" s="34"/>
      <c r="H428" s="34"/>
      <c r="I428" s="34"/>
      <c r="J428" s="34"/>
      <c r="K428" s="34"/>
      <c r="L428" s="34"/>
      <c r="M428" s="34"/>
      <c r="N428" s="13"/>
      <c r="O428" s="12">
        <v>0</v>
      </c>
    </row>
    <row r="429" spans="1:15" x14ac:dyDescent="0.2">
      <c r="A429" s="33"/>
      <c r="B429" s="34"/>
      <c r="C429" s="34"/>
      <c r="D429" s="34"/>
      <c r="E429" s="34"/>
      <c r="F429" s="34"/>
      <c r="G429" s="34"/>
      <c r="H429" s="34"/>
      <c r="I429" s="34"/>
      <c r="J429" s="34"/>
      <c r="K429" s="34"/>
      <c r="L429" s="34"/>
      <c r="M429" s="34"/>
      <c r="N429" s="13"/>
    </row>
    <row r="430" spans="1:15" x14ac:dyDescent="0.2">
      <c r="A430" s="33"/>
      <c r="B430" s="34"/>
      <c r="C430" s="34"/>
      <c r="D430" s="34"/>
      <c r="E430" s="34"/>
      <c r="F430" s="34"/>
      <c r="G430" s="34"/>
      <c r="H430" s="34"/>
      <c r="I430" s="34"/>
      <c r="J430" s="34"/>
      <c r="K430" s="34"/>
      <c r="L430" s="34"/>
      <c r="M430" s="34"/>
      <c r="N430" s="13"/>
    </row>
    <row r="431" spans="1:15" x14ac:dyDescent="0.2">
      <c r="A431" s="33"/>
      <c r="B431" s="34"/>
      <c r="C431" s="34"/>
      <c r="D431" s="34"/>
      <c r="E431" s="34"/>
      <c r="F431" s="34"/>
      <c r="G431" s="34"/>
      <c r="H431" s="34"/>
      <c r="I431" s="34"/>
      <c r="J431" s="34"/>
      <c r="K431" s="34"/>
      <c r="L431" s="34"/>
      <c r="M431" s="34"/>
      <c r="N431" s="13"/>
      <c r="O431" s="12">
        <v>0</v>
      </c>
    </row>
    <row r="432" spans="1:15" x14ac:dyDescent="0.2">
      <c r="A432" s="33"/>
      <c r="B432" s="34"/>
      <c r="C432" s="34"/>
      <c r="D432" s="34"/>
      <c r="E432" s="34"/>
      <c r="F432" s="34"/>
      <c r="G432" s="34"/>
      <c r="H432" s="34"/>
      <c r="I432" s="34"/>
      <c r="J432" s="34"/>
      <c r="K432" s="34"/>
      <c r="L432" s="34"/>
      <c r="M432" s="34"/>
      <c r="N432" s="13"/>
    </row>
    <row r="433" spans="1:15" x14ac:dyDescent="0.2">
      <c r="A433" s="33"/>
      <c r="B433" s="34"/>
      <c r="C433" s="34"/>
      <c r="D433" s="34"/>
      <c r="E433" s="34"/>
      <c r="F433" s="34"/>
      <c r="G433" s="34"/>
      <c r="H433" s="34"/>
      <c r="I433" s="34"/>
      <c r="J433" s="34"/>
      <c r="K433" s="34"/>
      <c r="L433" s="34"/>
      <c r="M433" s="34"/>
      <c r="N433" s="13"/>
    </row>
    <row r="434" spans="1:15" x14ac:dyDescent="0.2">
      <c r="A434" s="33"/>
      <c r="B434" s="34"/>
      <c r="C434" s="34"/>
      <c r="D434" s="34"/>
      <c r="E434" s="34"/>
      <c r="F434" s="34"/>
      <c r="G434" s="34"/>
      <c r="H434" s="34"/>
      <c r="I434" s="34"/>
      <c r="J434" s="34"/>
      <c r="K434" s="34"/>
      <c r="L434" s="34"/>
      <c r="M434" s="34"/>
      <c r="N434" s="13"/>
      <c r="O434" s="12">
        <v>0</v>
      </c>
    </row>
    <row r="435" spans="1:15" x14ac:dyDescent="0.2">
      <c r="A435" s="33"/>
      <c r="B435" s="34"/>
      <c r="C435" s="34"/>
      <c r="D435" s="34"/>
      <c r="E435" s="34"/>
      <c r="F435" s="34"/>
      <c r="G435" s="34"/>
      <c r="H435" s="34"/>
      <c r="I435" s="34"/>
      <c r="J435" s="34"/>
      <c r="K435" s="34"/>
      <c r="L435" s="34"/>
      <c r="M435" s="34"/>
      <c r="N435" s="13"/>
    </row>
    <row r="436" spans="1:15" x14ac:dyDescent="0.2">
      <c r="A436" s="33"/>
      <c r="B436" s="34"/>
      <c r="C436" s="34"/>
      <c r="D436" s="34"/>
      <c r="E436" s="34"/>
      <c r="F436" s="34"/>
      <c r="G436" s="34"/>
      <c r="H436" s="34"/>
      <c r="I436" s="34"/>
      <c r="J436" s="34"/>
      <c r="K436" s="34"/>
      <c r="L436" s="34"/>
      <c r="M436" s="34"/>
      <c r="N436" s="13"/>
    </row>
    <row r="437" spans="1:15" x14ac:dyDescent="0.2">
      <c r="A437" s="33"/>
      <c r="B437" s="34"/>
      <c r="C437" s="34"/>
      <c r="D437" s="34"/>
      <c r="E437" s="34"/>
      <c r="F437" s="34"/>
      <c r="G437" s="34"/>
      <c r="H437" s="34"/>
      <c r="I437" s="34"/>
      <c r="J437" s="34"/>
      <c r="K437" s="34"/>
      <c r="L437" s="34"/>
      <c r="M437" s="34"/>
      <c r="N437" s="13"/>
      <c r="O437" s="12">
        <v>0</v>
      </c>
    </row>
    <row r="438" spans="1:15" x14ac:dyDescent="0.2">
      <c r="A438" s="33"/>
      <c r="B438" s="34"/>
      <c r="C438" s="34"/>
      <c r="D438" s="34"/>
      <c r="E438" s="34"/>
      <c r="F438" s="34"/>
      <c r="G438" s="34"/>
      <c r="H438" s="34"/>
      <c r="I438" s="34"/>
      <c r="J438" s="34"/>
      <c r="K438" s="34"/>
      <c r="L438" s="34"/>
      <c r="M438" s="34"/>
      <c r="N438" s="13"/>
    </row>
    <row r="439" spans="1:15" x14ac:dyDescent="0.2">
      <c r="A439" s="33"/>
      <c r="B439" s="34"/>
      <c r="C439" s="34"/>
      <c r="D439" s="34"/>
      <c r="E439" s="34"/>
      <c r="F439" s="34"/>
      <c r="G439" s="34"/>
      <c r="H439" s="34"/>
      <c r="I439" s="34"/>
      <c r="J439" s="34"/>
      <c r="K439" s="34"/>
      <c r="L439" s="34"/>
      <c r="M439" s="34"/>
      <c r="N439" s="13"/>
    </row>
    <row r="440" spans="1:15" x14ac:dyDescent="0.2">
      <c r="A440" s="33"/>
      <c r="B440" s="34"/>
      <c r="C440" s="34"/>
      <c r="D440" s="34"/>
      <c r="E440" s="34"/>
      <c r="F440" s="34"/>
      <c r="G440" s="34"/>
      <c r="H440" s="34"/>
      <c r="I440" s="34"/>
      <c r="J440" s="34"/>
      <c r="K440" s="34"/>
      <c r="L440" s="34"/>
      <c r="M440" s="34"/>
      <c r="N440" s="13"/>
      <c r="O440" s="12">
        <v>0</v>
      </c>
    </row>
    <row r="441" spans="1:15" x14ac:dyDescent="0.2">
      <c r="A441" s="33"/>
      <c r="B441" s="34"/>
      <c r="C441" s="34"/>
      <c r="D441" s="34"/>
      <c r="E441" s="34"/>
      <c r="F441" s="34"/>
      <c r="G441" s="34"/>
      <c r="H441" s="34"/>
      <c r="I441" s="34"/>
      <c r="J441" s="34"/>
      <c r="K441" s="34"/>
      <c r="L441" s="34"/>
      <c r="M441" s="34"/>
      <c r="N441" s="13"/>
    </row>
    <row r="442" spans="1:15" x14ac:dyDescent="0.2">
      <c r="A442" s="33"/>
      <c r="B442" s="34"/>
      <c r="C442" s="34"/>
      <c r="D442" s="34"/>
      <c r="E442" s="34"/>
      <c r="F442" s="34"/>
      <c r="G442" s="34"/>
      <c r="H442" s="34"/>
      <c r="I442" s="34"/>
      <c r="J442" s="34"/>
      <c r="K442" s="34"/>
      <c r="L442" s="34"/>
      <c r="M442" s="34"/>
      <c r="N442" s="13"/>
    </row>
    <row r="443" spans="1:15" x14ac:dyDescent="0.2">
      <c r="A443" s="33" t="s">
        <v>0</v>
      </c>
      <c r="B443" s="34"/>
      <c r="C443" s="34"/>
      <c r="D443" s="34"/>
      <c r="E443" s="34"/>
      <c r="F443" s="34"/>
      <c r="G443" s="34"/>
      <c r="H443" s="34"/>
      <c r="I443" s="34"/>
      <c r="J443" s="34"/>
      <c r="K443" s="34"/>
      <c r="L443" s="34"/>
      <c r="M443" s="34"/>
      <c r="N443" s="13"/>
    </row>
    <row r="444" spans="1:15" x14ac:dyDescent="0.2">
      <c r="A444" s="35" t="s">
        <v>1</v>
      </c>
      <c r="B444" s="71"/>
      <c r="C444" s="72"/>
      <c r="D444" s="73"/>
      <c r="E444" s="34"/>
      <c r="F444" s="34"/>
      <c r="G444" s="34"/>
      <c r="H444" s="34"/>
      <c r="I444" s="34"/>
      <c r="J444" s="34"/>
      <c r="K444" s="34"/>
      <c r="L444" s="34"/>
      <c r="M444" s="34"/>
      <c r="N444" s="13"/>
      <c r="O444" s="12">
        <f>+IF(ISBLANK(B444)=TRUE,1,B444)</f>
        <v>1</v>
      </c>
    </row>
    <row r="445" spans="1:15" x14ac:dyDescent="0.2">
      <c r="A445" s="35"/>
      <c r="B445" s="34"/>
      <c r="C445" s="34"/>
      <c r="D445" s="34"/>
      <c r="E445" s="34"/>
      <c r="F445" s="34"/>
      <c r="G445" s="34"/>
      <c r="H445" s="34"/>
      <c r="I445" s="34"/>
      <c r="J445" s="34"/>
      <c r="K445" s="34"/>
      <c r="L445" s="34"/>
      <c r="M445" s="34"/>
      <c r="N445" s="13"/>
      <c r="O445" s="12">
        <v>0</v>
      </c>
    </row>
    <row r="446" spans="1:15" x14ac:dyDescent="0.2">
      <c r="A446" s="35"/>
      <c r="B446" s="34"/>
      <c r="C446" s="34"/>
      <c r="D446" s="34"/>
      <c r="E446" s="34"/>
      <c r="F446" s="34"/>
      <c r="G446" s="34"/>
      <c r="H446" s="34"/>
      <c r="I446" s="34"/>
      <c r="J446" s="34"/>
      <c r="K446" s="34"/>
      <c r="L446" s="34"/>
      <c r="M446" s="34"/>
      <c r="N446" s="13"/>
    </row>
    <row r="447" spans="1:15" x14ac:dyDescent="0.2">
      <c r="A447" s="35"/>
      <c r="B447" s="34"/>
      <c r="C447" s="34"/>
      <c r="D447" s="34"/>
      <c r="E447" s="34"/>
      <c r="F447" s="34"/>
      <c r="G447" s="34"/>
      <c r="H447" s="34"/>
      <c r="I447" s="34"/>
      <c r="J447" s="34"/>
      <c r="K447" s="34"/>
      <c r="L447" s="34"/>
      <c r="M447" s="34"/>
      <c r="N447" s="13"/>
    </row>
    <row r="448" spans="1:15" x14ac:dyDescent="0.2">
      <c r="A448" s="35" t="s">
        <v>2</v>
      </c>
      <c r="B448" s="71"/>
      <c r="C448" s="72"/>
      <c r="D448" s="73"/>
      <c r="E448" s="34"/>
      <c r="F448" s="34"/>
      <c r="G448" s="34"/>
      <c r="H448" s="34"/>
      <c r="I448" s="34"/>
      <c r="J448" s="34"/>
      <c r="K448" s="34"/>
      <c r="L448" s="34"/>
      <c r="M448" s="34"/>
      <c r="N448" s="13"/>
      <c r="O448" s="12">
        <f>+IF(ISBLANK(B448)=TRUE,1,B448)</f>
        <v>1</v>
      </c>
    </row>
    <row r="449" spans="1:15" x14ac:dyDescent="0.2">
      <c r="A449" s="35"/>
      <c r="B449" s="34"/>
      <c r="C449" s="34"/>
      <c r="D449" s="34"/>
      <c r="E449" s="34"/>
      <c r="F449" s="34"/>
      <c r="G449" s="34"/>
      <c r="H449" s="34"/>
      <c r="I449" s="34"/>
      <c r="J449" s="34"/>
      <c r="K449" s="34"/>
      <c r="L449" s="34"/>
      <c r="M449" s="34"/>
      <c r="N449" s="13"/>
      <c r="O449" s="12">
        <v>0</v>
      </c>
    </row>
    <row r="450" spans="1:15" x14ac:dyDescent="0.2">
      <c r="A450" s="35"/>
      <c r="B450" s="34"/>
      <c r="C450" s="34"/>
      <c r="D450" s="34"/>
      <c r="E450" s="34"/>
      <c r="F450" s="34"/>
      <c r="G450" s="34"/>
      <c r="H450" s="34"/>
      <c r="I450" s="34"/>
      <c r="J450" s="34"/>
      <c r="K450" s="34"/>
      <c r="L450" s="34"/>
      <c r="M450" s="34"/>
      <c r="N450" s="13"/>
    </row>
    <row r="451" spans="1:15" x14ac:dyDescent="0.2">
      <c r="A451" s="35"/>
      <c r="B451" s="34"/>
      <c r="C451" s="34"/>
      <c r="D451" s="34"/>
      <c r="E451" s="34"/>
      <c r="F451" s="34"/>
      <c r="G451" s="34"/>
      <c r="H451" s="34"/>
      <c r="I451" s="34"/>
      <c r="J451" s="34"/>
      <c r="K451" s="34"/>
      <c r="L451" s="34"/>
      <c r="M451" s="34"/>
      <c r="N451" s="13"/>
    </row>
    <row r="452" spans="1:15" x14ac:dyDescent="0.2">
      <c r="A452" s="2"/>
      <c r="B452" s="7"/>
      <c r="C452" s="7"/>
      <c r="D452" s="7"/>
      <c r="E452" s="7"/>
      <c r="F452" s="7"/>
      <c r="G452" s="7"/>
      <c r="H452" s="7"/>
      <c r="I452" s="7"/>
      <c r="J452" s="7"/>
      <c r="K452" s="7"/>
      <c r="L452" s="7"/>
      <c r="M452" s="7"/>
      <c r="N452" s="8"/>
    </row>
    <row r="453" spans="1:15" x14ac:dyDescent="0.2">
      <c r="A453" s="66" t="s">
        <v>36</v>
      </c>
      <c r="B453" s="67"/>
      <c r="C453" s="67"/>
      <c r="D453" s="67"/>
      <c r="E453" s="67"/>
      <c r="F453" s="67"/>
      <c r="G453" s="67"/>
      <c r="H453" s="67"/>
      <c r="I453" s="10"/>
      <c r="J453" s="10"/>
      <c r="K453" s="10"/>
      <c r="L453" s="10"/>
      <c r="M453" s="10"/>
      <c r="N453" s="11"/>
    </row>
  </sheetData>
  <sheetProtection selectLockedCells="1"/>
  <mergeCells count="30">
    <mergeCell ref="B412:D412"/>
    <mergeCell ref="B416:D416"/>
    <mergeCell ref="B444:D444"/>
    <mergeCell ref="B448:D448"/>
    <mergeCell ref="B346:D346"/>
    <mergeCell ref="B350:D350"/>
    <mergeCell ref="B380:D380"/>
    <mergeCell ref="B384:D384"/>
    <mergeCell ref="B314:D314"/>
    <mergeCell ref="B318:D318"/>
    <mergeCell ref="B210:D210"/>
    <mergeCell ref="B214:D214"/>
    <mergeCell ref="B248:D248"/>
    <mergeCell ref="B252:D252"/>
    <mergeCell ref="B172:D172"/>
    <mergeCell ref="B176:D176"/>
    <mergeCell ref="A1:M1"/>
    <mergeCell ref="A453:H453"/>
    <mergeCell ref="A3:N3"/>
    <mergeCell ref="A130:N130"/>
    <mergeCell ref="A257:N257"/>
    <mergeCell ref="A355:N355"/>
    <mergeCell ref="B282:D282"/>
    <mergeCell ref="B286:D286"/>
    <mergeCell ref="B45:D45"/>
    <mergeCell ref="B49:D49"/>
    <mergeCell ref="B83:D83"/>
    <mergeCell ref="B87:D87"/>
    <mergeCell ref="B121:D121"/>
    <mergeCell ref="B125:D125"/>
  </mergeCells>
  <phoneticPr fontId="1" type="noConversion"/>
  <dataValidations disablePrompts="1" count="1">
    <dataValidation type="textLength" allowBlank="1" showInputMessage="1" showErrorMessage="1" errorTitle="Hibajelzés" error="Ebbe a mezőbe maximum 50 karakter írható!" sqref="B45:D45 B49:D49 B83:D83 B87:D87 B121:D121 B125:D125 B172:D172 B176:D176 B210:D210 B214:D214 B248:D248 B252:D252 B282:D282 B286:D286 B314:D314 B318:D318 B346:D346 B350:D350 B380:D380 B384:D384 B412:D412 B416:D416 B444:D444 B448:D448" xr:uid="{00000000-0002-0000-0200-000000000000}">
      <formula1>0</formula1>
      <formula2>50</formula2>
    </dataValidation>
  </dataValidations>
  <hyperlinks>
    <hyperlink ref="A453:H453" location="III.Hitelkereslet!A1" display="Tovább a felmérés következő részére →" xr:uid="{00000000-0004-0000-0200-000000000000}"/>
  </hyperlinks>
  <printOptions horizontalCentered="1"/>
  <pageMargins left="0.74803149606299213" right="0.74803149606299213" top="0.98425196850393704" bottom="0.98425196850393704" header="0.51181102362204722" footer="0.51181102362204722"/>
  <pageSetup paperSize="9" scale="54" fitToHeight="5" orientation="portrait" r:id="rId1"/>
  <headerFooter>
    <oddHeader>&amp;C&amp;12MNB Hitelezési felmérés
Vállalati hitelezésre vonatkozó kérdőív&amp;R&amp;12II./ V.</oddHeader>
  </headerFooter>
  <rowBreaks count="4" manualBreakCount="4">
    <brk id="91" max="13" man="1"/>
    <brk id="180" max="13" man="1"/>
    <brk id="256" max="13" man="1"/>
    <brk id="354"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soportpanel 1">
              <controlPr defaultSize="0" autoFill="0" autoPict="0">
                <anchor moveWithCells="1">
                  <from>
                    <xdr:col>0</xdr:col>
                    <xdr:colOff>95250</xdr:colOff>
                    <xdr:row>5</xdr:row>
                    <xdr:rowOff>95250</xdr:rowOff>
                  </from>
                  <to>
                    <xdr:col>12</xdr:col>
                    <xdr:colOff>66675</xdr:colOff>
                    <xdr:row>8</xdr:row>
                    <xdr:rowOff>19050</xdr:rowOff>
                  </to>
                </anchor>
              </controlPr>
            </control>
          </mc:Choice>
        </mc:AlternateContent>
        <mc:AlternateContent xmlns:mc="http://schemas.openxmlformats.org/markup-compatibility/2006">
          <mc:Choice Requires="x14">
            <control shapeId="6146" r:id="rId5" name="Választógomb 2">
              <controlPr defaultSize="0" autoFill="0" autoLine="0" autoPict="0">
                <anchor moveWithCells="1">
                  <from>
                    <xdr:col>0</xdr:col>
                    <xdr:colOff>161925</xdr:colOff>
                    <xdr:row>5</xdr:row>
                    <xdr:rowOff>190500</xdr:rowOff>
                  </from>
                  <to>
                    <xdr:col>2</xdr:col>
                    <xdr:colOff>228600</xdr:colOff>
                    <xdr:row>7</xdr:row>
                    <xdr:rowOff>57150</xdr:rowOff>
                  </to>
                </anchor>
              </controlPr>
            </control>
          </mc:Choice>
        </mc:AlternateContent>
        <mc:AlternateContent xmlns:mc="http://schemas.openxmlformats.org/markup-compatibility/2006">
          <mc:Choice Requires="x14">
            <control shapeId="6147" r:id="rId6" name="Választógomb 3">
              <controlPr defaultSize="0" autoFill="0" autoLine="0" autoPict="0">
                <anchor moveWithCells="1">
                  <from>
                    <xdr:col>2</xdr:col>
                    <xdr:colOff>323850</xdr:colOff>
                    <xdr:row>5</xdr:row>
                    <xdr:rowOff>190500</xdr:rowOff>
                  </from>
                  <to>
                    <xdr:col>4</xdr:col>
                    <xdr:colOff>466725</xdr:colOff>
                    <xdr:row>7</xdr:row>
                    <xdr:rowOff>57150</xdr:rowOff>
                  </to>
                </anchor>
              </controlPr>
            </control>
          </mc:Choice>
        </mc:AlternateContent>
        <mc:AlternateContent xmlns:mc="http://schemas.openxmlformats.org/markup-compatibility/2006">
          <mc:Choice Requires="x14">
            <control shapeId="6148" r:id="rId7" name="Választógomb 4">
              <controlPr defaultSize="0" autoFill="0" autoLine="0" autoPict="0">
                <anchor moveWithCells="1">
                  <from>
                    <xdr:col>4</xdr:col>
                    <xdr:colOff>561975</xdr:colOff>
                    <xdr:row>5</xdr:row>
                    <xdr:rowOff>190500</xdr:rowOff>
                  </from>
                  <to>
                    <xdr:col>7</xdr:col>
                    <xdr:colOff>161925</xdr:colOff>
                    <xdr:row>7</xdr:row>
                    <xdr:rowOff>57150</xdr:rowOff>
                  </to>
                </anchor>
              </controlPr>
            </control>
          </mc:Choice>
        </mc:AlternateContent>
        <mc:AlternateContent xmlns:mc="http://schemas.openxmlformats.org/markup-compatibility/2006">
          <mc:Choice Requires="x14">
            <control shapeId="6149" r:id="rId8" name="Választógomb 5">
              <controlPr defaultSize="0" autoFill="0" autoLine="0" autoPict="0">
                <anchor moveWithCells="1">
                  <from>
                    <xdr:col>7</xdr:col>
                    <xdr:colOff>266700</xdr:colOff>
                    <xdr:row>6</xdr:row>
                    <xdr:rowOff>0</xdr:rowOff>
                  </from>
                  <to>
                    <xdr:col>9</xdr:col>
                    <xdr:colOff>400050</xdr:colOff>
                    <xdr:row>7</xdr:row>
                    <xdr:rowOff>57150</xdr:rowOff>
                  </to>
                </anchor>
              </controlPr>
            </control>
          </mc:Choice>
        </mc:AlternateContent>
        <mc:AlternateContent xmlns:mc="http://schemas.openxmlformats.org/markup-compatibility/2006">
          <mc:Choice Requires="x14">
            <control shapeId="6150" r:id="rId9" name="Választógomb 6">
              <controlPr defaultSize="0" autoFill="0" autoLine="0" autoPict="0">
                <anchor moveWithCells="1">
                  <from>
                    <xdr:col>9</xdr:col>
                    <xdr:colOff>438150</xdr:colOff>
                    <xdr:row>6</xdr:row>
                    <xdr:rowOff>0</xdr:rowOff>
                  </from>
                  <to>
                    <xdr:col>11</xdr:col>
                    <xdr:colOff>523875</xdr:colOff>
                    <xdr:row>7</xdr:row>
                    <xdr:rowOff>57150</xdr:rowOff>
                  </to>
                </anchor>
              </controlPr>
            </control>
          </mc:Choice>
        </mc:AlternateContent>
        <mc:AlternateContent xmlns:mc="http://schemas.openxmlformats.org/markup-compatibility/2006">
          <mc:Choice Requires="x14">
            <control shapeId="6151" r:id="rId10" name="Csoportpanel 7">
              <controlPr defaultSize="0" autoFill="0" autoPict="0">
                <anchor moveWithCells="1">
                  <from>
                    <xdr:col>0</xdr:col>
                    <xdr:colOff>95250</xdr:colOff>
                    <xdr:row>132</xdr:row>
                    <xdr:rowOff>95250</xdr:rowOff>
                  </from>
                  <to>
                    <xdr:col>12</xdr:col>
                    <xdr:colOff>66675</xdr:colOff>
                    <xdr:row>135</xdr:row>
                    <xdr:rowOff>19050</xdr:rowOff>
                  </to>
                </anchor>
              </controlPr>
            </control>
          </mc:Choice>
        </mc:AlternateContent>
        <mc:AlternateContent xmlns:mc="http://schemas.openxmlformats.org/markup-compatibility/2006">
          <mc:Choice Requires="x14">
            <control shapeId="6152" r:id="rId11" name="Választógomb 8">
              <controlPr defaultSize="0" autoFill="0" autoLine="0" autoPict="0">
                <anchor moveWithCells="1">
                  <from>
                    <xdr:col>0</xdr:col>
                    <xdr:colOff>161925</xdr:colOff>
                    <xdr:row>132</xdr:row>
                    <xdr:rowOff>190500</xdr:rowOff>
                  </from>
                  <to>
                    <xdr:col>2</xdr:col>
                    <xdr:colOff>228600</xdr:colOff>
                    <xdr:row>134</xdr:row>
                    <xdr:rowOff>57150</xdr:rowOff>
                  </to>
                </anchor>
              </controlPr>
            </control>
          </mc:Choice>
        </mc:AlternateContent>
        <mc:AlternateContent xmlns:mc="http://schemas.openxmlformats.org/markup-compatibility/2006">
          <mc:Choice Requires="x14">
            <control shapeId="6153" r:id="rId12" name="Választógomb 9">
              <controlPr defaultSize="0" autoFill="0" autoLine="0" autoPict="0">
                <anchor moveWithCells="1">
                  <from>
                    <xdr:col>2</xdr:col>
                    <xdr:colOff>323850</xdr:colOff>
                    <xdr:row>132</xdr:row>
                    <xdr:rowOff>190500</xdr:rowOff>
                  </from>
                  <to>
                    <xdr:col>4</xdr:col>
                    <xdr:colOff>466725</xdr:colOff>
                    <xdr:row>134</xdr:row>
                    <xdr:rowOff>57150</xdr:rowOff>
                  </to>
                </anchor>
              </controlPr>
            </control>
          </mc:Choice>
        </mc:AlternateContent>
        <mc:AlternateContent xmlns:mc="http://schemas.openxmlformats.org/markup-compatibility/2006">
          <mc:Choice Requires="x14">
            <control shapeId="6154" r:id="rId13" name="Választógomb 10">
              <controlPr defaultSize="0" autoFill="0" autoLine="0" autoPict="0">
                <anchor moveWithCells="1">
                  <from>
                    <xdr:col>4</xdr:col>
                    <xdr:colOff>561975</xdr:colOff>
                    <xdr:row>132</xdr:row>
                    <xdr:rowOff>190500</xdr:rowOff>
                  </from>
                  <to>
                    <xdr:col>7</xdr:col>
                    <xdr:colOff>161925</xdr:colOff>
                    <xdr:row>134</xdr:row>
                    <xdr:rowOff>57150</xdr:rowOff>
                  </to>
                </anchor>
              </controlPr>
            </control>
          </mc:Choice>
        </mc:AlternateContent>
        <mc:AlternateContent xmlns:mc="http://schemas.openxmlformats.org/markup-compatibility/2006">
          <mc:Choice Requires="x14">
            <control shapeId="6155" r:id="rId14" name="Választógomb 11">
              <controlPr defaultSize="0" autoFill="0" autoLine="0" autoPict="0">
                <anchor moveWithCells="1">
                  <from>
                    <xdr:col>7</xdr:col>
                    <xdr:colOff>276225</xdr:colOff>
                    <xdr:row>133</xdr:row>
                    <xdr:rowOff>0</xdr:rowOff>
                  </from>
                  <to>
                    <xdr:col>9</xdr:col>
                    <xdr:colOff>409575</xdr:colOff>
                    <xdr:row>134</xdr:row>
                    <xdr:rowOff>57150</xdr:rowOff>
                  </to>
                </anchor>
              </controlPr>
            </control>
          </mc:Choice>
        </mc:AlternateContent>
        <mc:AlternateContent xmlns:mc="http://schemas.openxmlformats.org/markup-compatibility/2006">
          <mc:Choice Requires="x14">
            <control shapeId="6156" r:id="rId15" name="Választógomb 12">
              <controlPr defaultSize="0" autoFill="0" autoLine="0" autoPict="0">
                <anchor moveWithCells="1">
                  <from>
                    <xdr:col>9</xdr:col>
                    <xdr:colOff>438150</xdr:colOff>
                    <xdr:row>133</xdr:row>
                    <xdr:rowOff>0</xdr:rowOff>
                  </from>
                  <to>
                    <xdr:col>11</xdr:col>
                    <xdr:colOff>523875</xdr:colOff>
                    <xdr:row>134</xdr:row>
                    <xdr:rowOff>57150</xdr:rowOff>
                  </to>
                </anchor>
              </controlPr>
            </control>
          </mc:Choice>
        </mc:AlternateContent>
        <mc:AlternateContent xmlns:mc="http://schemas.openxmlformats.org/markup-compatibility/2006">
          <mc:Choice Requires="x14">
            <control shapeId="6163" r:id="rId16" name="Csoportpanel 19">
              <controlPr defaultSize="0" autoFill="0" autoPict="0">
                <anchor moveWithCells="1">
                  <from>
                    <xdr:col>0</xdr:col>
                    <xdr:colOff>95250</xdr:colOff>
                    <xdr:row>259</xdr:row>
                    <xdr:rowOff>95250</xdr:rowOff>
                  </from>
                  <to>
                    <xdr:col>12</xdr:col>
                    <xdr:colOff>66675</xdr:colOff>
                    <xdr:row>262</xdr:row>
                    <xdr:rowOff>19050</xdr:rowOff>
                  </to>
                </anchor>
              </controlPr>
            </control>
          </mc:Choice>
        </mc:AlternateContent>
        <mc:AlternateContent xmlns:mc="http://schemas.openxmlformats.org/markup-compatibility/2006">
          <mc:Choice Requires="x14">
            <control shapeId="6164" r:id="rId17" name="Választógomb 20">
              <controlPr defaultSize="0" autoFill="0" autoLine="0" autoPict="0">
                <anchor moveWithCells="1">
                  <from>
                    <xdr:col>0</xdr:col>
                    <xdr:colOff>161925</xdr:colOff>
                    <xdr:row>259</xdr:row>
                    <xdr:rowOff>190500</xdr:rowOff>
                  </from>
                  <to>
                    <xdr:col>2</xdr:col>
                    <xdr:colOff>228600</xdr:colOff>
                    <xdr:row>261</xdr:row>
                    <xdr:rowOff>57150</xdr:rowOff>
                  </to>
                </anchor>
              </controlPr>
            </control>
          </mc:Choice>
        </mc:AlternateContent>
        <mc:AlternateContent xmlns:mc="http://schemas.openxmlformats.org/markup-compatibility/2006">
          <mc:Choice Requires="x14">
            <control shapeId="6165" r:id="rId18" name="Választógomb 21">
              <controlPr defaultSize="0" autoFill="0" autoLine="0" autoPict="0">
                <anchor moveWithCells="1">
                  <from>
                    <xdr:col>2</xdr:col>
                    <xdr:colOff>323850</xdr:colOff>
                    <xdr:row>259</xdr:row>
                    <xdr:rowOff>190500</xdr:rowOff>
                  </from>
                  <to>
                    <xdr:col>4</xdr:col>
                    <xdr:colOff>466725</xdr:colOff>
                    <xdr:row>261</xdr:row>
                    <xdr:rowOff>57150</xdr:rowOff>
                  </to>
                </anchor>
              </controlPr>
            </control>
          </mc:Choice>
        </mc:AlternateContent>
        <mc:AlternateContent xmlns:mc="http://schemas.openxmlformats.org/markup-compatibility/2006">
          <mc:Choice Requires="x14">
            <control shapeId="6166" r:id="rId19" name="Választógomb 22">
              <controlPr defaultSize="0" autoFill="0" autoLine="0" autoPict="0">
                <anchor moveWithCells="1">
                  <from>
                    <xdr:col>4</xdr:col>
                    <xdr:colOff>561975</xdr:colOff>
                    <xdr:row>259</xdr:row>
                    <xdr:rowOff>190500</xdr:rowOff>
                  </from>
                  <to>
                    <xdr:col>7</xdr:col>
                    <xdr:colOff>161925</xdr:colOff>
                    <xdr:row>261</xdr:row>
                    <xdr:rowOff>57150</xdr:rowOff>
                  </to>
                </anchor>
              </controlPr>
            </control>
          </mc:Choice>
        </mc:AlternateContent>
        <mc:AlternateContent xmlns:mc="http://schemas.openxmlformats.org/markup-compatibility/2006">
          <mc:Choice Requires="x14">
            <control shapeId="6167" r:id="rId20" name="Választógomb 23">
              <controlPr defaultSize="0" autoFill="0" autoLine="0" autoPict="0">
                <anchor moveWithCells="1">
                  <from>
                    <xdr:col>7</xdr:col>
                    <xdr:colOff>295275</xdr:colOff>
                    <xdr:row>260</xdr:row>
                    <xdr:rowOff>0</xdr:rowOff>
                  </from>
                  <to>
                    <xdr:col>9</xdr:col>
                    <xdr:colOff>428625</xdr:colOff>
                    <xdr:row>261</xdr:row>
                    <xdr:rowOff>57150</xdr:rowOff>
                  </to>
                </anchor>
              </controlPr>
            </control>
          </mc:Choice>
        </mc:AlternateContent>
        <mc:AlternateContent xmlns:mc="http://schemas.openxmlformats.org/markup-compatibility/2006">
          <mc:Choice Requires="x14">
            <control shapeId="6168" r:id="rId21" name="Választógomb 24">
              <controlPr defaultSize="0" autoFill="0" autoLine="0" autoPict="0">
                <anchor moveWithCells="1">
                  <from>
                    <xdr:col>9</xdr:col>
                    <xdr:colOff>457200</xdr:colOff>
                    <xdr:row>260</xdr:row>
                    <xdr:rowOff>0</xdr:rowOff>
                  </from>
                  <to>
                    <xdr:col>11</xdr:col>
                    <xdr:colOff>542925</xdr:colOff>
                    <xdr:row>261</xdr:row>
                    <xdr:rowOff>57150</xdr:rowOff>
                  </to>
                </anchor>
              </controlPr>
            </control>
          </mc:Choice>
        </mc:AlternateContent>
        <mc:AlternateContent xmlns:mc="http://schemas.openxmlformats.org/markup-compatibility/2006">
          <mc:Choice Requires="x14">
            <control shapeId="6169" r:id="rId22" name="Csoportpanel 25">
              <controlPr defaultSize="0" autoFill="0" autoPict="0">
                <anchor moveWithCells="1">
                  <from>
                    <xdr:col>0</xdr:col>
                    <xdr:colOff>95250</xdr:colOff>
                    <xdr:row>262</xdr:row>
                    <xdr:rowOff>95250</xdr:rowOff>
                  </from>
                  <to>
                    <xdr:col>12</xdr:col>
                    <xdr:colOff>66675</xdr:colOff>
                    <xdr:row>265</xdr:row>
                    <xdr:rowOff>19050</xdr:rowOff>
                  </to>
                </anchor>
              </controlPr>
            </control>
          </mc:Choice>
        </mc:AlternateContent>
        <mc:AlternateContent xmlns:mc="http://schemas.openxmlformats.org/markup-compatibility/2006">
          <mc:Choice Requires="x14">
            <control shapeId="6170" r:id="rId23" name="Választógomb 26">
              <controlPr defaultSize="0" autoFill="0" autoLine="0" autoPict="0">
                <anchor moveWithCells="1">
                  <from>
                    <xdr:col>0</xdr:col>
                    <xdr:colOff>161925</xdr:colOff>
                    <xdr:row>262</xdr:row>
                    <xdr:rowOff>190500</xdr:rowOff>
                  </from>
                  <to>
                    <xdr:col>2</xdr:col>
                    <xdr:colOff>228600</xdr:colOff>
                    <xdr:row>264</xdr:row>
                    <xdr:rowOff>57150</xdr:rowOff>
                  </to>
                </anchor>
              </controlPr>
            </control>
          </mc:Choice>
        </mc:AlternateContent>
        <mc:AlternateContent xmlns:mc="http://schemas.openxmlformats.org/markup-compatibility/2006">
          <mc:Choice Requires="x14">
            <control shapeId="6171" r:id="rId24" name="Választógomb 27">
              <controlPr defaultSize="0" autoFill="0" autoLine="0" autoPict="0">
                <anchor moveWithCells="1">
                  <from>
                    <xdr:col>2</xdr:col>
                    <xdr:colOff>323850</xdr:colOff>
                    <xdr:row>262</xdr:row>
                    <xdr:rowOff>190500</xdr:rowOff>
                  </from>
                  <to>
                    <xdr:col>4</xdr:col>
                    <xdr:colOff>466725</xdr:colOff>
                    <xdr:row>264</xdr:row>
                    <xdr:rowOff>57150</xdr:rowOff>
                  </to>
                </anchor>
              </controlPr>
            </control>
          </mc:Choice>
        </mc:AlternateContent>
        <mc:AlternateContent xmlns:mc="http://schemas.openxmlformats.org/markup-compatibility/2006">
          <mc:Choice Requires="x14">
            <control shapeId="6172" r:id="rId25" name="Választógomb 28">
              <controlPr defaultSize="0" autoFill="0" autoLine="0" autoPict="0">
                <anchor moveWithCells="1">
                  <from>
                    <xdr:col>4</xdr:col>
                    <xdr:colOff>561975</xdr:colOff>
                    <xdr:row>262</xdr:row>
                    <xdr:rowOff>190500</xdr:rowOff>
                  </from>
                  <to>
                    <xdr:col>7</xdr:col>
                    <xdr:colOff>161925</xdr:colOff>
                    <xdr:row>264</xdr:row>
                    <xdr:rowOff>57150</xdr:rowOff>
                  </to>
                </anchor>
              </controlPr>
            </control>
          </mc:Choice>
        </mc:AlternateContent>
        <mc:AlternateContent xmlns:mc="http://schemas.openxmlformats.org/markup-compatibility/2006">
          <mc:Choice Requires="x14">
            <control shapeId="6173" r:id="rId26" name="Választógomb 29">
              <controlPr defaultSize="0" autoFill="0" autoLine="0" autoPict="0">
                <anchor moveWithCells="1">
                  <from>
                    <xdr:col>7</xdr:col>
                    <xdr:colOff>295275</xdr:colOff>
                    <xdr:row>263</xdr:row>
                    <xdr:rowOff>0</xdr:rowOff>
                  </from>
                  <to>
                    <xdr:col>9</xdr:col>
                    <xdr:colOff>428625</xdr:colOff>
                    <xdr:row>264</xdr:row>
                    <xdr:rowOff>57150</xdr:rowOff>
                  </to>
                </anchor>
              </controlPr>
            </control>
          </mc:Choice>
        </mc:AlternateContent>
        <mc:AlternateContent xmlns:mc="http://schemas.openxmlformats.org/markup-compatibility/2006">
          <mc:Choice Requires="x14">
            <control shapeId="6174" r:id="rId27" name="Választógomb 30">
              <controlPr defaultSize="0" autoFill="0" autoLine="0" autoPict="0">
                <anchor moveWithCells="1">
                  <from>
                    <xdr:col>9</xdr:col>
                    <xdr:colOff>457200</xdr:colOff>
                    <xdr:row>263</xdr:row>
                    <xdr:rowOff>0</xdr:rowOff>
                  </from>
                  <to>
                    <xdr:col>11</xdr:col>
                    <xdr:colOff>542925</xdr:colOff>
                    <xdr:row>264</xdr:row>
                    <xdr:rowOff>57150</xdr:rowOff>
                  </to>
                </anchor>
              </controlPr>
            </control>
          </mc:Choice>
        </mc:AlternateContent>
        <mc:AlternateContent xmlns:mc="http://schemas.openxmlformats.org/markup-compatibility/2006">
          <mc:Choice Requires="x14">
            <control shapeId="6175" r:id="rId28" name="Csoportpanel 31">
              <controlPr defaultSize="0" autoFill="0" autoPict="0">
                <anchor moveWithCells="1">
                  <from>
                    <xdr:col>0</xdr:col>
                    <xdr:colOff>95250</xdr:colOff>
                    <xdr:row>265</xdr:row>
                    <xdr:rowOff>95250</xdr:rowOff>
                  </from>
                  <to>
                    <xdr:col>12</xdr:col>
                    <xdr:colOff>66675</xdr:colOff>
                    <xdr:row>268</xdr:row>
                    <xdr:rowOff>19050</xdr:rowOff>
                  </to>
                </anchor>
              </controlPr>
            </control>
          </mc:Choice>
        </mc:AlternateContent>
        <mc:AlternateContent xmlns:mc="http://schemas.openxmlformats.org/markup-compatibility/2006">
          <mc:Choice Requires="x14">
            <control shapeId="6176" r:id="rId29" name="Választógomb 32">
              <controlPr defaultSize="0" autoFill="0" autoLine="0" autoPict="0">
                <anchor moveWithCells="1">
                  <from>
                    <xdr:col>0</xdr:col>
                    <xdr:colOff>161925</xdr:colOff>
                    <xdr:row>265</xdr:row>
                    <xdr:rowOff>190500</xdr:rowOff>
                  </from>
                  <to>
                    <xdr:col>2</xdr:col>
                    <xdr:colOff>228600</xdr:colOff>
                    <xdr:row>267</xdr:row>
                    <xdr:rowOff>57150</xdr:rowOff>
                  </to>
                </anchor>
              </controlPr>
            </control>
          </mc:Choice>
        </mc:AlternateContent>
        <mc:AlternateContent xmlns:mc="http://schemas.openxmlformats.org/markup-compatibility/2006">
          <mc:Choice Requires="x14">
            <control shapeId="6177" r:id="rId30" name="Választógomb 33">
              <controlPr defaultSize="0" autoFill="0" autoLine="0" autoPict="0">
                <anchor moveWithCells="1">
                  <from>
                    <xdr:col>2</xdr:col>
                    <xdr:colOff>323850</xdr:colOff>
                    <xdr:row>265</xdr:row>
                    <xdr:rowOff>190500</xdr:rowOff>
                  </from>
                  <to>
                    <xdr:col>4</xdr:col>
                    <xdr:colOff>466725</xdr:colOff>
                    <xdr:row>267</xdr:row>
                    <xdr:rowOff>57150</xdr:rowOff>
                  </to>
                </anchor>
              </controlPr>
            </control>
          </mc:Choice>
        </mc:AlternateContent>
        <mc:AlternateContent xmlns:mc="http://schemas.openxmlformats.org/markup-compatibility/2006">
          <mc:Choice Requires="x14">
            <control shapeId="6178" r:id="rId31" name="Választógomb 34">
              <controlPr defaultSize="0" autoFill="0" autoLine="0" autoPict="0">
                <anchor moveWithCells="1">
                  <from>
                    <xdr:col>4</xdr:col>
                    <xdr:colOff>561975</xdr:colOff>
                    <xdr:row>265</xdr:row>
                    <xdr:rowOff>190500</xdr:rowOff>
                  </from>
                  <to>
                    <xdr:col>7</xdr:col>
                    <xdr:colOff>161925</xdr:colOff>
                    <xdr:row>267</xdr:row>
                    <xdr:rowOff>57150</xdr:rowOff>
                  </to>
                </anchor>
              </controlPr>
            </control>
          </mc:Choice>
        </mc:AlternateContent>
        <mc:AlternateContent xmlns:mc="http://schemas.openxmlformats.org/markup-compatibility/2006">
          <mc:Choice Requires="x14">
            <control shapeId="6179" r:id="rId32" name="Választógomb 35">
              <controlPr defaultSize="0" autoFill="0" autoLine="0" autoPict="0">
                <anchor moveWithCells="1">
                  <from>
                    <xdr:col>7</xdr:col>
                    <xdr:colOff>295275</xdr:colOff>
                    <xdr:row>266</xdr:row>
                    <xdr:rowOff>0</xdr:rowOff>
                  </from>
                  <to>
                    <xdr:col>9</xdr:col>
                    <xdr:colOff>428625</xdr:colOff>
                    <xdr:row>267</xdr:row>
                    <xdr:rowOff>57150</xdr:rowOff>
                  </to>
                </anchor>
              </controlPr>
            </control>
          </mc:Choice>
        </mc:AlternateContent>
        <mc:AlternateContent xmlns:mc="http://schemas.openxmlformats.org/markup-compatibility/2006">
          <mc:Choice Requires="x14">
            <control shapeId="6180" r:id="rId33" name="Választógomb 36">
              <controlPr defaultSize="0" autoFill="0" autoLine="0" autoPict="0">
                <anchor moveWithCells="1">
                  <from>
                    <xdr:col>9</xdr:col>
                    <xdr:colOff>457200</xdr:colOff>
                    <xdr:row>266</xdr:row>
                    <xdr:rowOff>0</xdr:rowOff>
                  </from>
                  <to>
                    <xdr:col>11</xdr:col>
                    <xdr:colOff>542925</xdr:colOff>
                    <xdr:row>267</xdr:row>
                    <xdr:rowOff>57150</xdr:rowOff>
                  </to>
                </anchor>
              </controlPr>
            </control>
          </mc:Choice>
        </mc:AlternateContent>
        <mc:AlternateContent xmlns:mc="http://schemas.openxmlformats.org/markup-compatibility/2006">
          <mc:Choice Requires="x14">
            <control shapeId="6181" r:id="rId34" name="Csoportpanel 37">
              <controlPr defaultSize="0" autoFill="0" autoPict="0">
                <anchor moveWithCells="1">
                  <from>
                    <xdr:col>0</xdr:col>
                    <xdr:colOff>95250</xdr:colOff>
                    <xdr:row>268</xdr:row>
                    <xdr:rowOff>95250</xdr:rowOff>
                  </from>
                  <to>
                    <xdr:col>12</xdr:col>
                    <xdr:colOff>66675</xdr:colOff>
                    <xdr:row>271</xdr:row>
                    <xdr:rowOff>19050</xdr:rowOff>
                  </to>
                </anchor>
              </controlPr>
            </control>
          </mc:Choice>
        </mc:AlternateContent>
        <mc:AlternateContent xmlns:mc="http://schemas.openxmlformats.org/markup-compatibility/2006">
          <mc:Choice Requires="x14">
            <control shapeId="6182" r:id="rId35" name="Választógomb 38">
              <controlPr defaultSize="0" autoFill="0" autoLine="0" autoPict="0">
                <anchor moveWithCells="1">
                  <from>
                    <xdr:col>0</xdr:col>
                    <xdr:colOff>161925</xdr:colOff>
                    <xdr:row>268</xdr:row>
                    <xdr:rowOff>190500</xdr:rowOff>
                  </from>
                  <to>
                    <xdr:col>2</xdr:col>
                    <xdr:colOff>228600</xdr:colOff>
                    <xdr:row>270</xdr:row>
                    <xdr:rowOff>57150</xdr:rowOff>
                  </to>
                </anchor>
              </controlPr>
            </control>
          </mc:Choice>
        </mc:AlternateContent>
        <mc:AlternateContent xmlns:mc="http://schemas.openxmlformats.org/markup-compatibility/2006">
          <mc:Choice Requires="x14">
            <control shapeId="6183" r:id="rId36" name="Választógomb 39">
              <controlPr defaultSize="0" autoFill="0" autoLine="0" autoPict="0">
                <anchor moveWithCells="1">
                  <from>
                    <xdr:col>2</xdr:col>
                    <xdr:colOff>323850</xdr:colOff>
                    <xdr:row>268</xdr:row>
                    <xdr:rowOff>190500</xdr:rowOff>
                  </from>
                  <to>
                    <xdr:col>4</xdr:col>
                    <xdr:colOff>466725</xdr:colOff>
                    <xdr:row>270</xdr:row>
                    <xdr:rowOff>57150</xdr:rowOff>
                  </to>
                </anchor>
              </controlPr>
            </control>
          </mc:Choice>
        </mc:AlternateContent>
        <mc:AlternateContent xmlns:mc="http://schemas.openxmlformats.org/markup-compatibility/2006">
          <mc:Choice Requires="x14">
            <control shapeId="6184" r:id="rId37" name="Választógomb 40">
              <controlPr defaultSize="0" autoFill="0" autoLine="0" autoPict="0">
                <anchor moveWithCells="1">
                  <from>
                    <xdr:col>4</xdr:col>
                    <xdr:colOff>561975</xdr:colOff>
                    <xdr:row>268</xdr:row>
                    <xdr:rowOff>190500</xdr:rowOff>
                  </from>
                  <to>
                    <xdr:col>7</xdr:col>
                    <xdr:colOff>161925</xdr:colOff>
                    <xdr:row>270</xdr:row>
                    <xdr:rowOff>57150</xdr:rowOff>
                  </to>
                </anchor>
              </controlPr>
            </control>
          </mc:Choice>
        </mc:AlternateContent>
        <mc:AlternateContent xmlns:mc="http://schemas.openxmlformats.org/markup-compatibility/2006">
          <mc:Choice Requires="x14">
            <control shapeId="6185" r:id="rId38" name="Választógomb 41">
              <controlPr defaultSize="0" autoFill="0" autoLine="0" autoPict="0">
                <anchor moveWithCells="1">
                  <from>
                    <xdr:col>7</xdr:col>
                    <xdr:colOff>295275</xdr:colOff>
                    <xdr:row>269</xdr:row>
                    <xdr:rowOff>0</xdr:rowOff>
                  </from>
                  <to>
                    <xdr:col>9</xdr:col>
                    <xdr:colOff>428625</xdr:colOff>
                    <xdr:row>270</xdr:row>
                    <xdr:rowOff>57150</xdr:rowOff>
                  </to>
                </anchor>
              </controlPr>
            </control>
          </mc:Choice>
        </mc:AlternateContent>
        <mc:AlternateContent xmlns:mc="http://schemas.openxmlformats.org/markup-compatibility/2006">
          <mc:Choice Requires="x14">
            <control shapeId="6186" r:id="rId39" name="Választógomb 42">
              <controlPr defaultSize="0" autoFill="0" autoLine="0" autoPict="0">
                <anchor moveWithCells="1">
                  <from>
                    <xdr:col>9</xdr:col>
                    <xdr:colOff>457200</xdr:colOff>
                    <xdr:row>269</xdr:row>
                    <xdr:rowOff>0</xdr:rowOff>
                  </from>
                  <to>
                    <xdr:col>11</xdr:col>
                    <xdr:colOff>542925</xdr:colOff>
                    <xdr:row>270</xdr:row>
                    <xdr:rowOff>57150</xdr:rowOff>
                  </to>
                </anchor>
              </controlPr>
            </control>
          </mc:Choice>
        </mc:AlternateContent>
        <mc:AlternateContent xmlns:mc="http://schemas.openxmlformats.org/markup-compatibility/2006">
          <mc:Choice Requires="x14">
            <control shapeId="6187" r:id="rId40" name="Csoportpanel 43">
              <controlPr defaultSize="0" autoFill="0" autoPict="0">
                <anchor moveWithCells="1">
                  <from>
                    <xdr:col>0</xdr:col>
                    <xdr:colOff>95250</xdr:colOff>
                    <xdr:row>271</xdr:row>
                    <xdr:rowOff>95250</xdr:rowOff>
                  </from>
                  <to>
                    <xdr:col>12</xdr:col>
                    <xdr:colOff>66675</xdr:colOff>
                    <xdr:row>274</xdr:row>
                    <xdr:rowOff>19050</xdr:rowOff>
                  </to>
                </anchor>
              </controlPr>
            </control>
          </mc:Choice>
        </mc:AlternateContent>
        <mc:AlternateContent xmlns:mc="http://schemas.openxmlformats.org/markup-compatibility/2006">
          <mc:Choice Requires="x14">
            <control shapeId="6188" r:id="rId41" name="Választógomb 44">
              <controlPr defaultSize="0" autoFill="0" autoLine="0" autoPict="0">
                <anchor moveWithCells="1">
                  <from>
                    <xdr:col>0</xdr:col>
                    <xdr:colOff>161925</xdr:colOff>
                    <xdr:row>271</xdr:row>
                    <xdr:rowOff>190500</xdr:rowOff>
                  </from>
                  <to>
                    <xdr:col>2</xdr:col>
                    <xdr:colOff>228600</xdr:colOff>
                    <xdr:row>273</xdr:row>
                    <xdr:rowOff>57150</xdr:rowOff>
                  </to>
                </anchor>
              </controlPr>
            </control>
          </mc:Choice>
        </mc:AlternateContent>
        <mc:AlternateContent xmlns:mc="http://schemas.openxmlformats.org/markup-compatibility/2006">
          <mc:Choice Requires="x14">
            <control shapeId="6189" r:id="rId42" name="Választógomb 45">
              <controlPr defaultSize="0" autoFill="0" autoLine="0" autoPict="0">
                <anchor moveWithCells="1">
                  <from>
                    <xdr:col>2</xdr:col>
                    <xdr:colOff>323850</xdr:colOff>
                    <xdr:row>271</xdr:row>
                    <xdr:rowOff>190500</xdr:rowOff>
                  </from>
                  <to>
                    <xdr:col>4</xdr:col>
                    <xdr:colOff>466725</xdr:colOff>
                    <xdr:row>273</xdr:row>
                    <xdr:rowOff>57150</xdr:rowOff>
                  </to>
                </anchor>
              </controlPr>
            </control>
          </mc:Choice>
        </mc:AlternateContent>
        <mc:AlternateContent xmlns:mc="http://schemas.openxmlformats.org/markup-compatibility/2006">
          <mc:Choice Requires="x14">
            <control shapeId="6190" r:id="rId43" name="Választógomb 46">
              <controlPr defaultSize="0" autoFill="0" autoLine="0" autoPict="0">
                <anchor moveWithCells="1">
                  <from>
                    <xdr:col>4</xdr:col>
                    <xdr:colOff>561975</xdr:colOff>
                    <xdr:row>271</xdr:row>
                    <xdr:rowOff>190500</xdr:rowOff>
                  </from>
                  <to>
                    <xdr:col>7</xdr:col>
                    <xdr:colOff>161925</xdr:colOff>
                    <xdr:row>273</xdr:row>
                    <xdr:rowOff>57150</xdr:rowOff>
                  </to>
                </anchor>
              </controlPr>
            </control>
          </mc:Choice>
        </mc:AlternateContent>
        <mc:AlternateContent xmlns:mc="http://schemas.openxmlformats.org/markup-compatibility/2006">
          <mc:Choice Requires="x14">
            <control shapeId="6191" r:id="rId44" name="Választógomb 47">
              <controlPr defaultSize="0" autoFill="0" autoLine="0" autoPict="0">
                <anchor moveWithCells="1">
                  <from>
                    <xdr:col>7</xdr:col>
                    <xdr:colOff>295275</xdr:colOff>
                    <xdr:row>272</xdr:row>
                    <xdr:rowOff>0</xdr:rowOff>
                  </from>
                  <to>
                    <xdr:col>9</xdr:col>
                    <xdr:colOff>428625</xdr:colOff>
                    <xdr:row>273</xdr:row>
                    <xdr:rowOff>57150</xdr:rowOff>
                  </to>
                </anchor>
              </controlPr>
            </control>
          </mc:Choice>
        </mc:AlternateContent>
        <mc:AlternateContent xmlns:mc="http://schemas.openxmlformats.org/markup-compatibility/2006">
          <mc:Choice Requires="x14">
            <control shapeId="6192" r:id="rId45" name="Választógomb 48">
              <controlPr defaultSize="0" autoFill="0" autoLine="0" autoPict="0">
                <anchor moveWithCells="1">
                  <from>
                    <xdr:col>9</xdr:col>
                    <xdr:colOff>457200</xdr:colOff>
                    <xdr:row>272</xdr:row>
                    <xdr:rowOff>0</xdr:rowOff>
                  </from>
                  <to>
                    <xdr:col>11</xdr:col>
                    <xdr:colOff>542925</xdr:colOff>
                    <xdr:row>273</xdr:row>
                    <xdr:rowOff>57150</xdr:rowOff>
                  </to>
                </anchor>
              </controlPr>
            </control>
          </mc:Choice>
        </mc:AlternateContent>
        <mc:AlternateContent xmlns:mc="http://schemas.openxmlformats.org/markup-compatibility/2006">
          <mc:Choice Requires="x14">
            <control shapeId="6193" r:id="rId46" name="Csoportpanel 49">
              <controlPr defaultSize="0" autoFill="0" autoPict="0">
                <anchor moveWithCells="1">
                  <from>
                    <xdr:col>0</xdr:col>
                    <xdr:colOff>95250</xdr:colOff>
                    <xdr:row>274</xdr:row>
                    <xdr:rowOff>95250</xdr:rowOff>
                  </from>
                  <to>
                    <xdr:col>12</xdr:col>
                    <xdr:colOff>66675</xdr:colOff>
                    <xdr:row>277</xdr:row>
                    <xdr:rowOff>19050</xdr:rowOff>
                  </to>
                </anchor>
              </controlPr>
            </control>
          </mc:Choice>
        </mc:AlternateContent>
        <mc:AlternateContent xmlns:mc="http://schemas.openxmlformats.org/markup-compatibility/2006">
          <mc:Choice Requires="x14">
            <control shapeId="6194" r:id="rId47" name="Választógomb 50">
              <controlPr defaultSize="0" autoFill="0" autoLine="0" autoPict="0">
                <anchor moveWithCells="1">
                  <from>
                    <xdr:col>0</xdr:col>
                    <xdr:colOff>161925</xdr:colOff>
                    <xdr:row>274</xdr:row>
                    <xdr:rowOff>190500</xdr:rowOff>
                  </from>
                  <to>
                    <xdr:col>2</xdr:col>
                    <xdr:colOff>228600</xdr:colOff>
                    <xdr:row>276</xdr:row>
                    <xdr:rowOff>57150</xdr:rowOff>
                  </to>
                </anchor>
              </controlPr>
            </control>
          </mc:Choice>
        </mc:AlternateContent>
        <mc:AlternateContent xmlns:mc="http://schemas.openxmlformats.org/markup-compatibility/2006">
          <mc:Choice Requires="x14">
            <control shapeId="6195" r:id="rId48" name="Választógomb 51">
              <controlPr defaultSize="0" autoFill="0" autoLine="0" autoPict="0">
                <anchor moveWithCells="1">
                  <from>
                    <xdr:col>2</xdr:col>
                    <xdr:colOff>323850</xdr:colOff>
                    <xdr:row>274</xdr:row>
                    <xdr:rowOff>190500</xdr:rowOff>
                  </from>
                  <to>
                    <xdr:col>4</xdr:col>
                    <xdr:colOff>466725</xdr:colOff>
                    <xdr:row>276</xdr:row>
                    <xdr:rowOff>57150</xdr:rowOff>
                  </to>
                </anchor>
              </controlPr>
            </control>
          </mc:Choice>
        </mc:AlternateContent>
        <mc:AlternateContent xmlns:mc="http://schemas.openxmlformats.org/markup-compatibility/2006">
          <mc:Choice Requires="x14">
            <control shapeId="6196" r:id="rId49" name="Választógomb 52">
              <controlPr defaultSize="0" autoFill="0" autoLine="0" autoPict="0">
                <anchor moveWithCells="1">
                  <from>
                    <xdr:col>4</xdr:col>
                    <xdr:colOff>561975</xdr:colOff>
                    <xdr:row>274</xdr:row>
                    <xdr:rowOff>190500</xdr:rowOff>
                  </from>
                  <to>
                    <xdr:col>7</xdr:col>
                    <xdr:colOff>161925</xdr:colOff>
                    <xdr:row>276</xdr:row>
                    <xdr:rowOff>57150</xdr:rowOff>
                  </to>
                </anchor>
              </controlPr>
            </control>
          </mc:Choice>
        </mc:AlternateContent>
        <mc:AlternateContent xmlns:mc="http://schemas.openxmlformats.org/markup-compatibility/2006">
          <mc:Choice Requires="x14">
            <control shapeId="6197" r:id="rId50" name="Választógomb 53">
              <controlPr defaultSize="0" autoFill="0" autoLine="0" autoPict="0">
                <anchor moveWithCells="1">
                  <from>
                    <xdr:col>7</xdr:col>
                    <xdr:colOff>295275</xdr:colOff>
                    <xdr:row>275</xdr:row>
                    <xdr:rowOff>0</xdr:rowOff>
                  </from>
                  <to>
                    <xdr:col>9</xdr:col>
                    <xdr:colOff>428625</xdr:colOff>
                    <xdr:row>276</xdr:row>
                    <xdr:rowOff>57150</xdr:rowOff>
                  </to>
                </anchor>
              </controlPr>
            </control>
          </mc:Choice>
        </mc:AlternateContent>
        <mc:AlternateContent xmlns:mc="http://schemas.openxmlformats.org/markup-compatibility/2006">
          <mc:Choice Requires="x14">
            <control shapeId="6198" r:id="rId51" name="Választógomb 54">
              <controlPr defaultSize="0" autoFill="0" autoLine="0" autoPict="0">
                <anchor moveWithCells="1">
                  <from>
                    <xdr:col>9</xdr:col>
                    <xdr:colOff>457200</xdr:colOff>
                    <xdr:row>275</xdr:row>
                    <xdr:rowOff>0</xdr:rowOff>
                  </from>
                  <to>
                    <xdr:col>11</xdr:col>
                    <xdr:colOff>542925</xdr:colOff>
                    <xdr:row>276</xdr:row>
                    <xdr:rowOff>57150</xdr:rowOff>
                  </to>
                </anchor>
              </controlPr>
            </control>
          </mc:Choice>
        </mc:AlternateContent>
        <mc:AlternateContent xmlns:mc="http://schemas.openxmlformats.org/markup-compatibility/2006">
          <mc:Choice Requires="x14">
            <control shapeId="6199" r:id="rId52" name="Csoportpanel 55">
              <controlPr defaultSize="0" autoFill="0" autoPict="0">
                <anchor moveWithCells="1">
                  <from>
                    <xdr:col>0</xdr:col>
                    <xdr:colOff>95250</xdr:colOff>
                    <xdr:row>277</xdr:row>
                    <xdr:rowOff>95250</xdr:rowOff>
                  </from>
                  <to>
                    <xdr:col>12</xdr:col>
                    <xdr:colOff>66675</xdr:colOff>
                    <xdr:row>280</xdr:row>
                    <xdr:rowOff>19050</xdr:rowOff>
                  </to>
                </anchor>
              </controlPr>
            </control>
          </mc:Choice>
        </mc:AlternateContent>
        <mc:AlternateContent xmlns:mc="http://schemas.openxmlformats.org/markup-compatibility/2006">
          <mc:Choice Requires="x14">
            <control shapeId="6200" r:id="rId53" name="Választógomb 56">
              <controlPr defaultSize="0" autoFill="0" autoLine="0" autoPict="0">
                <anchor moveWithCells="1">
                  <from>
                    <xdr:col>0</xdr:col>
                    <xdr:colOff>161925</xdr:colOff>
                    <xdr:row>277</xdr:row>
                    <xdr:rowOff>190500</xdr:rowOff>
                  </from>
                  <to>
                    <xdr:col>2</xdr:col>
                    <xdr:colOff>228600</xdr:colOff>
                    <xdr:row>279</xdr:row>
                    <xdr:rowOff>57150</xdr:rowOff>
                  </to>
                </anchor>
              </controlPr>
            </control>
          </mc:Choice>
        </mc:AlternateContent>
        <mc:AlternateContent xmlns:mc="http://schemas.openxmlformats.org/markup-compatibility/2006">
          <mc:Choice Requires="x14">
            <control shapeId="6201" r:id="rId54" name="Választógomb 57">
              <controlPr defaultSize="0" autoFill="0" autoLine="0" autoPict="0">
                <anchor moveWithCells="1">
                  <from>
                    <xdr:col>2</xdr:col>
                    <xdr:colOff>323850</xdr:colOff>
                    <xdr:row>277</xdr:row>
                    <xdr:rowOff>190500</xdr:rowOff>
                  </from>
                  <to>
                    <xdr:col>4</xdr:col>
                    <xdr:colOff>466725</xdr:colOff>
                    <xdr:row>279</xdr:row>
                    <xdr:rowOff>57150</xdr:rowOff>
                  </to>
                </anchor>
              </controlPr>
            </control>
          </mc:Choice>
        </mc:AlternateContent>
        <mc:AlternateContent xmlns:mc="http://schemas.openxmlformats.org/markup-compatibility/2006">
          <mc:Choice Requires="x14">
            <control shapeId="6202" r:id="rId55" name="Választógomb 58">
              <controlPr defaultSize="0" autoFill="0" autoLine="0" autoPict="0">
                <anchor moveWithCells="1">
                  <from>
                    <xdr:col>4</xdr:col>
                    <xdr:colOff>561975</xdr:colOff>
                    <xdr:row>277</xdr:row>
                    <xdr:rowOff>190500</xdr:rowOff>
                  </from>
                  <to>
                    <xdr:col>7</xdr:col>
                    <xdr:colOff>161925</xdr:colOff>
                    <xdr:row>279</xdr:row>
                    <xdr:rowOff>57150</xdr:rowOff>
                  </to>
                </anchor>
              </controlPr>
            </control>
          </mc:Choice>
        </mc:AlternateContent>
        <mc:AlternateContent xmlns:mc="http://schemas.openxmlformats.org/markup-compatibility/2006">
          <mc:Choice Requires="x14">
            <control shapeId="6203" r:id="rId56" name="Választógomb 59">
              <controlPr defaultSize="0" autoFill="0" autoLine="0" autoPict="0">
                <anchor moveWithCells="1">
                  <from>
                    <xdr:col>7</xdr:col>
                    <xdr:colOff>295275</xdr:colOff>
                    <xdr:row>278</xdr:row>
                    <xdr:rowOff>0</xdr:rowOff>
                  </from>
                  <to>
                    <xdr:col>9</xdr:col>
                    <xdr:colOff>428625</xdr:colOff>
                    <xdr:row>279</xdr:row>
                    <xdr:rowOff>57150</xdr:rowOff>
                  </to>
                </anchor>
              </controlPr>
            </control>
          </mc:Choice>
        </mc:AlternateContent>
        <mc:AlternateContent xmlns:mc="http://schemas.openxmlformats.org/markup-compatibility/2006">
          <mc:Choice Requires="x14">
            <control shapeId="6204" r:id="rId57" name="Választógomb 60">
              <controlPr defaultSize="0" autoFill="0" autoLine="0" autoPict="0">
                <anchor moveWithCells="1">
                  <from>
                    <xdr:col>9</xdr:col>
                    <xdr:colOff>457200</xdr:colOff>
                    <xdr:row>278</xdr:row>
                    <xdr:rowOff>0</xdr:rowOff>
                  </from>
                  <to>
                    <xdr:col>11</xdr:col>
                    <xdr:colOff>542925</xdr:colOff>
                    <xdr:row>279</xdr:row>
                    <xdr:rowOff>57150</xdr:rowOff>
                  </to>
                </anchor>
              </controlPr>
            </control>
          </mc:Choice>
        </mc:AlternateContent>
        <mc:AlternateContent xmlns:mc="http://schemas.openxmlformats.org/markup-compatibility/2006">
          <mc:Choice Requires="x14">
            <control shapeId="6211" r:id="rId58" name="Csoportpanel 67">
              <controlPr defaultSize="0" autoFill="0" autoPict="0">
                <anchor moveWithCells="1">
                  <from>
                    <xdr:col>0</xdr:col>
                    <xdr:colOff>95250</xdr:colOff>
                    <xdr:row>357</xdr:row>
                    <xdr:rowOff>95250</xdr:rowOff>
                  </from>
                  <to>
                    <xdr:col>12</xdr:col>
                    <xdr:colOff>66675</xdr:colOff>
                    <xdr:row>360</xdr:row>
                    <xdr:rowOff>19050</xdr:rowOff>
                  </to>
                </anchor>
              </controlPr>
            </control>
          </mc:Choice>
        </mc:AlternateContent>
        <mc:AlternateContent xmlns:mc="http://schemas.openxmlformats.org/markup-compatibility/2006">
          <mc:Choice Requires="x14">
            <control shapeId="6212" r:id="rId59" name="Választógomb 68">
              <controlPr defaultSize="0" autoFill="0" autoLine="0" autoPict="0">
                <anchor moveWithCells="1">
                  <from>
                    <xdr:col>0</xdr:col>
                    <xdr:colOff>161925</xdr:colOff>
                    <xdr:row>357</xdr:row>
                    <xdr:rowOff>190500</xdr:rowOff>
                  </from>
                  <to>
                    <xdr:col>2</xdr:col>
                    <xdr:colOff>228600</xdr:colOff>
                    <xdr:row>359</xdr:row>
                    <xdr:rowOff>57150</xdr:rowOff>
                  </to>
                </anchor>
              </controlPr>
            </control>
          </mc:Choice>
        </mc:AlternateContent>
        <mc:AlternateContent xmlns:mc="http://schemas.openxmlformats.org/markup-compatibility/2006">
          <mc:Choice Requires="x14">
            <control shapeId="6213" r:id="rId60" name="Választógomb 69">
              <controlPr defaultSize="0" autoFill="0" autoLine="0" autoPict="0">
                <anchor moveWithCells="1">
                  <from>
                    <xdr:col>2</xdr:col>
                    <xdr:colOff>323850</xdr:colOff>
                    <xdr:row>357</xdr:row>
                    <xdr:rowOff>190500</xdr:rowOff>
                  </from>
                  <to>
                    <xdr:col>4</xdr:col>
                    <xdr:colOff>466725</xdr:colOff>
                    <xdr:row>359</xdr:row>
                    <xdr:rowOff>57150</xdr:rowOff>
                  </to>
                </anchor>
              </controlPr>
            </control>
          </mc:Choice>
        </mc:AlternateContent>
        <mc:AlternateContent xmlns:mc="http://schemas.openxmlformats.org/markup-compatibility/2006">
          <mc:Choice Requires="x14">
            <control shapeId="6214" r:id="rId61" name="Választógomb 70">
              <controlPr defaultSize="0" autoFill="0" autoLine="0" autoPict="0">
                <anchor moveWithCells="1">
                  <from>
                    <xdr:col>4</xdr:col>
                    <xdr:colOff>561975</xdr:colOff>
                    <xdr:row>357</xdr:row>
                    <xdr:rowOff>190500</xdr:rowOff>
                  </from>
                  <to>
                    <xdr:col>7</xdr:col>
                    <xdr:colOff>161925</xdr:colOff>
                    <xdr:row>359</xdr:row>
                    <xdr:rowOff>57150</xdr:rowOff>
                  </to>
                </anchor>
              </controlPr>
            </control>
          </mc:Choice>
        </mc:AlternateContent>
        <mc:AlternateContent xmlns:mc="http://schemas.openxmlformats.org/markup-compatibility/2006">
          <mc:Choice Requires="x14">
            <control shapeId="6215" r:id="rId62" name="Választógomb 71">
              <controlPr defaultSize="0" autoFill="0" autoLine="0" autoPict="0">
                <anchor moveWithCells="1">
                  <from>
                    <xdr:col>7</xdr:col>
                    <xdr:colOff>295275</xdr:colOff>
                    <xdr:row>358</xdr:row>
                    <xdr:rowOff>0</xdr:rowOff>
                  </from>
                  <to>
                    <xdr:col>9</xdr:col>
                    <xdr:colOff>428625</xdr:colOff>
                    <xdr:row>359</xdr:row>
                    <xdr:rowOff>57150</xdr:rowOff>
                  </to>
                </anchor>
              </controlPr>
            </control>
          </mc:Choice>
        </mc:AlternateContent>
        <mc:AlternateContent xmlns:mc="http://schemas.openxmlformats.org/markup-compatibility/2006">
          <mc:Choice Requires="x14">
            <control shapeId="6216" r:id="rId63" name="Választógomb 72">
              <controlPr defaultSize="0" autoFill="0" autoLine="0" autoPict="0">
                <anchor moveWithCells="1">
                  <from>
                    <xdr:col>9</xdr:col>
                    <xdr:colOff>457200</xdr:colOff>
                    <xdr:row>358</xdr:row>
                    <xdr:rowOff>0</xdr:rowOff>
                  </from>
                  <to>
                    <xdr:col>11</xdr:col>
                    <xdr:colOff>542925</xdr:colOff>
                    <xdr:row>359</xdr:row>
                    <xdr:rowOff>57150</xdr:rowOff>
                  </to>
                </anchor>
              </controlPr>
            </control>
          </mc:Choice>
        </mc:AlternateContent>
        <mc:AlternateContent xmlns:mc="http://schemas.openxmlformats.org/markup-compatibility/2006">
          <mc:Choice Requires="x14">
            <control shapeId="6217" r:id="rId64" name="Csoportpanel 73">
              <controlPr defaultSize="0" autoFill="0" autoPict="0">
                <anchor moveWithCells="1">
                  <from>
                    <xdr:col>0</xdr:col>
                    <xdr:colOff>95250</xdr:colOff>
                    <xdr:row>360</xdr:row>
                    <xdr:rowOff>95250</xdr:rowOff>
                  </from>
                  <to>
                    <xdr:col>12</xdr:col>
                    <xdr:colOff>66675</xdr:colOff>
                    <xdr:row>363</xdr:row>
                    <xdr:rowOff>19050</xdr:rowOff>
                  </to>
                </anchor>
              </controlPr>
            </control>
          </mc:Choice>
        </mc:AlternateContent>
        <mc:AlternateContent xmlns:mc="http://schemas.openxmlformats.org/markup-compatibility/2006">
          <mc:Choice Requires="x14">
            <control shapeId="6218" r:id="rId65" name="Választógomb 74">
              <controlPr defaultSize="0" autoFill="0" autoLine="0" autoPict="0">
                <anchor moveWithCells="1">
                  <from>
                    <xdr:col>0</xdr:col>
                    <xdr:colOff>161925</xdr:colOff>
                    <xdr:row>360</xdr:row>
                    <xdr:rowOff>190500</xdr:rowOff>
                  </from>
                  <to>
                    <xdr:col>2</xdr:col>
                    <xdr:colOff>228600</xdr:colOff>
                    <xdr:row>362</xdr:row>
                    <xdr:rowOff>57150</xdr:rowOff>
                  </to>
                </anchor>
              </controlPr>
            </control>
          </mc:Choice>
        </mc:AlternateContent>
        <mc:AlternateContent xmlns:mc="http://schemas.openxmlformats.org/markup-compatibility/2006">
          <mc:Choice Requires="x14">
            <control shapeId="6219" r:id="rId66" name="Választógomb 75">
              <controlPr defaultSize="0" autoFill="0" autoLine="0" autoPict="0">
                <anchor moveWithCells="1">
                  <from>
                    <xdr:col>2</xdr:col>
                    <xdr:colOff>323850</xdr:colOff>
                    <xdr:row>360</xdr:row>
                    <xdr:rowOff>190500</xdr:rowOff>
                  </from>
                  <to>
                    <xdr:col>4</xdr:col>
                    <xdr:colOff>466725</xdr:colOff>
                    <xdr:row>362</xdr:row>
                    <xdr:rowOff>57150</xdr:rowOff>
                  </to>
                </anchor>
              </controlPr>
            </control>
          </mc:Choice>
        </mc:AlternateContent>
        <mc:AlternateContent xmlns:mc="http://schemas.openxmlformats.org/markup-compatibility/2006">
          <mc:Choice Requires="x14">
            <control shapeId="6220" r:id="rId67" name="Választógomb 76">
              <controlPr defaultSize="0" autoFill="0" autoLine="0" autoPict="0">
                <anchor moveWithCells="1">
                  <from>
                    <xdr:col>4</xdr:col>
                    <xdr:colOff>561975</xdr:colOff>
                    <xdr:row>360</xdr:row>
                    <xdr:rowOff>190500</xdr:rowOff>
                  </from>
                  <to>
                    <xdr:col>7</xdr:col>
                    <xdr:colOff>161925</xdr:colOff>
                    <xdr:row>362</xdr:row>
                    <xdr:rowOff>57150</xdr:rowOff>
                  </to>
                </anchor>
              </controlPr>
            </control>
          </mc:Choice>
        </mc:AlternateContent>
        <mc:AlternateContent xmlns:mc="http://schemas.openxmlformats.org/markup-compatibility/2006">
          <mc:Choice Requires="x14">
            <control shapeId="6221" r:id="rId68" name="Választógomb 77">
              <controlPr defaultSize="0" autoFill="0" autoLine="0" autoPict="0">
                <anchor moveWithCells="1">
                  <from>
                    <xdr:col>7</xdr:col>
                    <xdr:colOff>295275</xdr:colOff>
                    <xdr:row>361</xdr:row>
                    <xdr:rowOff>0</xdr:rowOff>
                  </from>
                  <to>
                    <xdr:col>9</xdr:col>
                    <xdr:colOff>428625</xdr:colOff>
                    <xdr:row>362</xdr:row>
                    <xdr:rowOff>57150</xdr:rowOff>
                  </to>
                </anchor>
              </controlPr>
            </control>
          </mc:Choice>
        </mc:AlternateContent>
        <mc:AlternateContent xmlns:mc="http://schemas.openxmlformats.org/markup-compatibility/2006">
          <mc:Choice Requires="x14">
            <control shapeId="6222" r:id="rId69" name="Választógomb 78">
              <controlPr defaultSize="0" autoFill="0" autoLine="0" autoPict="0">
                <anchor moveWithCells="1">
                  <from>
                    <xdr:col>9</xdr:col>
                    <xdr:colOff>457200</xdr:colOff>
                    <xdr:row>361</xdr:row>
                    <xdr:rowOff>0</xdr:rowOff>
                  </from>
                  <to>
                    <xdr:col>11</xdr:col>
                    <xdr:colOff>542925</xdr:colOff>
                    <xdr:row>362</xdr:row>
                    <xdr:rowOff>57150</xdr:rowOff>
                  </to>
                </anchor>
              </controlPr>
            </control>
          </mc:Choice>
        </mc:AlternateContent>
        <mc:AlternateContent xmlns:mc="http://schemas.openxmlformats.org/markup-compatibility/2006">
          <mc:Choice Requires="x14">
            <control shapeId="6223" r:id="rId70" name="Csoportpanel 79">
              <controlPr defaultSize="0" autoFill="0" autoPict="0">
                <anchor moveWithCells="1">
                  <from>
                    <xdr:col>0</xdr:col>
                    <xdr:colOff>95250</xdr:colOff>
                    <xdr:row>363</xdr:row>
                    <xdr:rowOff>95250</xdr:rowOff>
                  </from>
                  <to>
                    <xdr:col>12</xdr:col>
                    <xdr:colOff>66675</xdr:colOff>
                    <xdr:row>366</xdr:row>
                    <xdr:rowOff>19050</xdr:rowOff>
                  </to>
                </anchor>
              </controlPr>
            </control>
          </mc:Choice>
        </mc:AlternateContent>
        <mc:AlternateContent xmlns:mc="http://schemas.openxmlformats.org/markup-compatibility/2006">
          <mc:Choice Requires="x14">
            <control shapeId="6224" r:id="rId71" name="Választógomb 80">
              <controlPr defaultSize="0" autoFill="0" autoLine="0" autoPict="0">
                <anchor moveWithCells="1">
                  <from>
                    <xdr:col>0</xdr:col>
                    <xdr:colOff>161925</xdr:colOff>
                    <xdr:row>363</xdr:row>
                    <xdr:rowOff>190500</xdr:rowOff>
                  </from>
                  <to>
                    <xdr:col>2</xdr:col>
                    <xdr:colOff>228600</xdr:colOff>
                    <xdr:row>365</xdr:row>
                    <xdr:rowOff>57150</xdr:rowOff>
                  </to>
                </anchor>
              </controlPr>
            </control>
          </mc:Choice>
        </mc:AlternateContent>
        <mc:AlternateContent xmlns:mc="http://schemas.openxmlformats.org/markup-compatibility/2006">
          <mc:Choice Requires="x14">
            <control shapeId="6225" r:id="rId72" name="Választógomb 81">
              <controlPr defaultSize="0" autoFill="0" autoLine="0" autoPict="0">
                <anchor moveWithCells="1">
                  <from>
                    <xdr:col>2</xdr:col>
                    <xdr:colOff>323850</xdr:colOff>
                    <xdr:row>363</xdr:row>
                    <xdr:rowOff>190500</xdr:rowOff>
                  </from>
                  <to>
                    <xdr:col>4</xdr:col>
                    <xdr:colOff>466725</xdr:colOff>
                    <xdr:row>365</xdr:row>
                    <xdr:rowOff>57150</xdr:rowOff>
                  </to>
                </anchor>
              </controlPr>
            </control>
          </mc:Choice>
        </mc:AlternateContent>
        <mc:AlternateContent xmlns:mc="http://schemas.openxmlformats.org/markup-compatibility/2006">
          <mc:Choice Requires="x14">
            <control shapeId="6226" r:id="rId73" name="Választógomb 82">
              <controlPr defaultSize="0" autoFill="0" autoLine="0" autoPict="0">
                <anchor moveWithCells="1">
                  <from>
                    <xdr:col>4</xdr:col>
                    <xdr:colOff>561975</xdr:colOff>
                    <xdr:row>363</xdr:row>
                    <xdr:rowOff>190500</xdr:rowOff>
                  </from>
                  <to>
                    <xdr:col>7</xdr:col>
                    <xdr:colOff>161925</xdr:colOff>
                    <xdr:row>365</xdr:row>
                    <xdr:rowOff>57150</xdr:rowOff>
                  </to>
                </anchor>
              </controlPr>
            </control>
          </mc:Choice>
        </mc:AlternateContent>
        <mc:AlternateContent xmlns:mc="http://schemas.openxmlformats.org/markup-compatibility/2006">
          <mc:Choice Requires="x14">
            <control shapeId="6227" r:id="rId74" name="Választógomb 83">
              <controlPr defaultSize="0" autoFill="0" autoLine="0" autoPict="0">
                <anchor moveWithCells="1">
                  <from>
                    <xdr:col>7</xdr:col>
                    <xdr:colOff>295275</xdr:colOff>
                    <xdr:row>364</xdr:row>
                    <xdr:rowOff>0</xdr:rowOff>
                  </from>
                  <to>
                    <xdr:col>9</xdr:col>
                    <xdr:colOff>428625</xdr:colOff>
                    <xdr:row>365</xdr:row>
                    <xdr:rowOff>57150</xdr:rowOff>
                  </to>
                </anchor>
              </controlPr>
            </control>
          </mc:Choice>
        </mc:AlternateContent>
        <mc:AlternateContent xmlns:mc="http://schemas.openxmlformats.org/markup-compatibility/2006">
          <mc:Choice Requires="x14">
            <control shapeId="6228" r:id="rId75" name="Választógomb 84">
              <controlPr defaultSize="0" autoFill="0" autoLine="0" autoPict="0">
                <anchor moveWithCells="1">
                  <from>
                    <xdr:col>9</xdr:col>
                    <xdr:colOff>457200</xdr:colOff>
                    <xdr:row>364</xdr:row>
                    <xdr:rowOff>0</xdr:rowOff>
                  </from>
                  <to>
                    <xdr:col>11</xdr:col>
                    <xdr:colOff>542925</xdr:colOff>
                    <xdr:row>365</xdr:row>
                    <xdr:rowOff>57150</xdr:rowOff>
                  </to>
                </anchor>
              </controlPr>
            </control>
          </mc:Choice>
        </mc:AlternateContent>
        <mc:AlternateContent xmlns:mc="http://schemas.openxmlformats.org/markup-compatibility/2006">
          <mc:Choice Requires="x14">
            <control shapeId="6229" r:id="rId76" name="Csoportpanel 85">
              <controlPr defaultSize="0" autoFill="0" autoPict="0">
                <anchor moveWithCells="1">
                  <from>
                    <xdr:col>0</xdr:col>
                    <xdr:colOff>95250</xdr:colOff>
                    <xdr:row>366</xdr:row>
                    <xdr:rowOff>95250</xdr:rowOff>
                  </from>
                  <to>
                    <xdr:col>12</xdr:col>
                    <xdr:colOff>66675</xdr:colOff>
                    <xdr:row>369</xdr:row>
                    <xdr:rowOff>19050</xdr:rowOff>
                  </to>
                </anchor>
              </controlPr>
            </control>
          </mc:Choice>
        </mc:AlternateContent>
        <mc:AlternateContent xmlns:mc="http://schemas.openxmlformats.org/markup-compatibility/2006">
          <mc:Choice Requires="x14">
            <control shapeId="6230" r:id="rId77" name="Választógomb 86">
              <controlPr defaultSize="0" autoFill="0" autoLine="0" autoPict="0">
                <anchor moveWithCells="1">
                  <from>
                    <xdr:col>0</xdr:col>
                    <xdr:colOff>161925</xdr:colOff>
                    <xdr:row>366</xdr:row>
                    <xdr:rowOff>190500</xdr:rowOff>
                  </from>
                  <to>
                    <xdr:col>2</xdr:col>
                    <xdr:colOff>228600</xdr:colOff>
                    <xdr:row>368</xdr:row>
                    <xdr:rowOff>57150</xdr:rowOff>
                  </to>
                </anchor>
              </controlPr>
            </control>
          </mc:Choice>
        </mc:AlternateContent>
        <mc:AlternateContent xmlns:mc="http://schemas.openxmlformats.org/markup-compatibility/2006">
          <mc:Choice Requires="x14">
            <control shapeId="6231" r:id="rId78" name="Választógomb 87">
              <controlPr defaultSize="0" autoFill="0" autoLine="0" autoPict="0">
                <anchor moveWithCells="1">
                  <from>
                    <xdr:col>2</xdr:col>
                    <xdr:colOff>323850</xdr:colOff>
                    <xdr:row>366</xdr:row>
                    <xdr:rowOff>190500</xdr:rowOff>
                  </from>
                  <to>
                    <xdr:col>4</xdr:col>
                    <xdr:colOff>466725</xdr:colOff>
                    <xdr:row>368</xdr:row>
                    <xdr:rowOff>57150</xdr:rowOff>
                  </to>
                </anchor>
              </controlPr>
            </control>
          </mc:Choice>
        </mc:AlternateContent>
        <mc:AlternateContent xmlns:mc="http://schemas.openxmlformats.org/markup-compatibility/2006">
          <mc:Choice Requires="x14">
            <control shapeId="6232" r:id="rId79" name="Választógomb 88">
              <controlPr defaultSize="0" autoFill="0" autoLine="0" autoPict="0">
                <anchor moveWithCells="1">
                  <from>
                    <xdr:col>4</xdr:col>
                    <xdr:colOff>561975</xdr:colOff>
                    <xdr:row>366</xdr:row>
                    <xdr:rowOff>190500</xdr:rowOff>
                  </from>
                  <to>
                    <xdr:col>7</xdr:col>
                    <xdr:colOff>161925</xdr:colOff>
                    <xdr:row>368</xdr:row>
                    <xdr:rowOff>57150</xdr:rowOff>
                  </to>
                </anchor>
              </controlPr>
            </control>
          </mc:Choice>
        </mc:AlternateContent>
        <mc:AlternateContent xmlns:mc="http://schemas.openxmlformats.org/markup-compatibility/2006">
          <mc:Choice Requires="x14">
            <control shapeId="6233" r:id="rId80" name="Választógomb 89">
              <controlPr defaultSize="0" autoFill="0" autoLine="0" autoPict="0">
                <anchor moveWithCells="1">
                  <from>
                    <xdr:col>7</xdr:col>
                    <xdr:colOff>295275</xdr:colOff>
                    <xdr:row>367</xdr:row>
                    <xdr:rowOff>0</xdr:rowOff>
                  </from>
                  <to>
                    <xdr:col>9</xdr:col>
                    <xdr:colOff>428625</xdr:colOff>
                    <xdr:row>368</xdr:row>
                    <xdr:rowOff>57150</xdr:rowOff>
                  </to>
                </anchor>
              </controlPr>
            </control>
          </mc:Choice>
        </mc:AlternateContent>
        <mc:AlternateContent xmlns:mc="http://schemas.openxmlformats.org/markup-compatibility/2006">
          <mc:Choice Requires="x14">
            <control shapeId="6234" r:id="rId81" name="Választógomb 90">
              <controlPr defaultSize="0" autoFill="0" autoLine="0" autoPict="0">
                <anchor moveWithCells="1">
                  <from>
                    <xdr:col>9</xdr:col>
                    <xdr:colOff>457200</xdr:colOff>
                    <xdr:row>367</xdr:row>
                    <xdr:rowOff>0</xdr:rowOff>
                  </from>
                  <to>
                    <xdr:col>11</xdr:col>
                    <xdr:colOff>542925</xdr:colOff>
                    <xdr:row>368</xdr:row>
                    <xdr:rowOff>57150</xdr:rowOff>
                  </to>
                </anchor>
              </controlPr>
            </control>
          </mc:Choice>
        </mc:AlternateContent>
        <mc:AlternateContent xmlns:mc="http://schemas.openxmlformats.org/markup-compatibility/2006">
          <mc:Choice Requires="x14">
            <control shapeId="6235" r:id="rId82" name="Csoportpanel 91">
              <controlPr defaultSize="0" autoFill="0" autoPict="0">
                <anchor moveWithCells="1">
                  <from>
                    <xdr:col>0</xdr:col>
                    <xdr:colOff>95250</xdr:colOff>
                    <xdr:row>369</xdr:row>
                    <xdr:rowOff>95250</xdr:rowOff>
                  </from>
                  <to>
                    <xdr:col>12</xdr:col>
                    <xdr:colOff>66675</xdr:colOff>
                    <xdr:row>372</xdr:row>
                    <xdr:rowOff>19050</xdr:rowOff>
                  </to>
                </anchor>
              </controlPr>
            </control>
          </mc:Choice>
        </mc:AlternateContent>
        <mc:AlternateContent xmlns:mc="http://schemas.openxmlformats.org/markup-compatibility/2006">
          <mc:Choice Requires="x14">
            <control shapeId="6236" r:id="rId83" name="Választógomb 92">
              <controlPr defaultSize="0" autoFill="0" autoLine="0" autoPict="0">
                <anchor moveWithCells="1">
                  <from>
                    <xdr:col>0</xdr:col>
                    <xdr:colOff>161925</xdr:colOff>
                    <xdr:row>369</xdr:row>
                    <xdr:rowOff>190500</xdr:rowOff>
                  </from>
                  <to>
                    <xdr:col>2</xdr:col>
                    <xdr:colOff>228600</xdr:colOff>
                    <xdr:row>371</xdr:row>
                    <xdr:rowOff>57150</xdr:rowOff>
                  </to>
                </anchor>
              </controlPr>
            </control>
          </mc:Choice>
        </mc:AlternateContent>
        <mc:AlternateContent xmlns:mc="http://schemas.openxmlformats.org/markup-compatibility/2006">
          <mc:Choice Requires="x14">
            <control shapeId="6237" r:id="rId84" name="Választógomb 93">
              <controlPr defaultSize="0" autoFill="0" autoLine="0" autoPict="0">
                <anchor moveWithCells="1">
                  <from>
                    <xdr:col>2</xdr:col>
                    <xdr:colOff>323850</xdr:colOff>
                    <xdr:row>369</xdr:row>
                    <xdr:rowOff>190500</xdr:rowOff>
                  </from>
                  <to>
                    <xdr:col>4</xdr:col>
                    <xdr:colOff>466725</xdr:colOff>
                    <xdr:row>371</xdr:row>
                    <xdr:rowOff>57150</xdr:rowOff>
                  </to>
                </anchor>
              </controlPr>
            </control>
          </mc:Choice>
        </mc:AlternateContent>
        <mc:AlternateContent xmlns:mc="http://schemas.openxmlformats.org/markup-compatibility/2006">
          <mc:Choice Requires="x14">
            <control shapeId="6238" r:id="rId85" name="Választógomb 94">
              <controlPr defaultSize="0" autoFill="0" autoLine="0" autoPict="0">
                <anchor moveWithCells="1">
                  <from>
                    <xdr:col>4</xdr:col>
                    <xdr:colOff>561975</xdr:colOff>
                    <xdr:row>369</xdr:row>
                    <xdr:rowOff>190500</xdr:rowOff>
                  </from>
                  <to>
                    <xdr:col>7</xdr:col>
                    <xdr:colOff>161925</xdr:colOff>
                    <xdr:row>371</xdr:row>
                    <xdr:rowOff>57150</xdr:rowOff>
                  </to>
                </anchor>
              </controlPr>
            </control>
          </mc:Choice>
        </mc:AlternateContent>
        <mc:AlternateContent xmlns:mc="http://schemas.openxmlformats.org/markup-compatibility/2006">
          <mc:Choice Requires="x14">
            <control shapeId="6239" r:id="rId86" name="Választógomb 95">
              <controlPr defaultSize="0" autoFill="0" autoLine="0" autoPict="0">
                <anchor moveWithCells="1">
                  <from>
                    <xdr:col>7</xdr:col>
                    <xdr:colOff>295275</xdr:colOff>
                    <xdr:row>370</xdr:row>
                    <xdr:rowOff>0</xdr:rowOff>
                  </from>
                  <to>
                    <xdr:col>9</xdr:col>
                    <xdr:colOff>428625</xdr:colOff>
                    <xdr:row>371</xdr:row>
                    <xdr:rowOff>57150</xdr:rowOff>
                  </to>
                </anchor>
              </controlPr>
            </control>
          </mc:Choice>
        </mc:AlternateContent>
        <mc:AlternateContent xmlns:mc="http://schemas.openxmlformats.org/markup-compatibility/2006">
          <mc:Choice Requires="x14">
            <control shapeId="6240" r:id="rId87" name="Választógomb 96">
              <controlPr defaultSize="0" autoFill="0" autoLine="0" autoPict="0">
                <anchor moveWithCells="1">
                  <from>
                    <xdr:col>9</xdr:col>
                    <xdr:colOff>457200</xdr:colOff>
                    <xdr:row>370</xdr:row>
                    <xdr:rowOff>0</xdr:rowOff>
                  </from>
                  <to>
                    <xdr:col>11</xdr:col>
                    <xdr:colOff>542925</xdr:colOff>
                    <xdr:row>371</xdr:row>
                    <xdr:rowOff>57150</xdr:rowOff>
                  </to>
                </anchor>
              </controlPr>
            </control>
          </mc:Choice>
        </mc:AlternateContent>
        <mc:AlternateContent xmlns:mc="http://schemas.openxmlformats.org/markup-compatibility/2006">
          <mc:Choice Requires="x14">
            <control shapeId="6241" r:id="rId88" name="Csoportpanel 97">
              <controlPr defaultSize="0" autoFill="0" autoPict="0">
                <anchor moveWithCells="1">
                  <from>
                    <xdr:col>0</xdr:col>
                    <xdr:colOff>95250</xdr:colOff>
                    <xdr:row>372</xdr:row>
                    <xdr:rowOff>95250</xdr:rowOff>
                  </from>
                  <to>
                    <xdr:col>12</xdr:col>
                    <xdr:colOff>66675</xdr:colOff>
                    <xdr:row>375</xdr:row>
                    <xdr:rowOff>19050</xdr:rowOff>
                  </to>
                </anchor>
              </controlPr>
            </control>
          </mc:Choice>
        </mc:AlternateContent>
        <mc:AlternateContent xmlns:mc="http://schemas.openxmlformats.org/markup-compatibility/2006">
          <mc:Choice Requires="x14">
            <control shapeId="6242" r:id="rId89" name="Választógomb 98">
              <controlPr defaultSize="0" autoFill="0" autoLine="0" autoPict="0">
                <anchor moveWithCells="1">
                  <from>
                    <xdr:col>0</xdr:col>
                    <xdr:colOff>161925</xdr:colOff>
                    <xdr:row>372</xdr:row>
                    <xdr:rowOff>190500</xdr:rowOff>
                  </from>
                  <to>
                    <xdr:col>2</xdr:col>
                    <xdr:colOff>228600</xdr:colOff>
                    <xdr:row>374</xdr:row>
                    <xdr:rowOff>57150</xdr:rowOff>
                  </to>
                </anchor>
              </controlPr>
            </control>
          </mc:Choice>
        </mc:AlternateContent>
        <mc:AlternateContent xmlns:mc="http://schemas.openxmlformats.org/markup-compatibility/2006">
          <mc:Choice Requires="x14">
            <control shapeId="6243" r:id="rId90" name="Választógomb 99">
              <controlPr defaultSize="0" autoFill="0" autoLine="0" autoPict="0">
                <anchor moveWithCells="1">
                  <from>
                    <xdr:col>2</xdr:col>
                    <xdr:colOff>323850</xdr:colOff>
                    <xdr:row>372</xdr:row>
                    <xdr:rowOff>190500</xdr:rowOff>
                  </from>
                  <to>
                    <xdr:col>4</xdr:col>
                    <xdr:colOff>466725</xdr:colOff>
                    <xdr:row>374</xdr:row>
                    <xdr:rowOff>57150</xdr:rowOff>
                  </to>
                </anchor>
              </controlPr>
            </control>
          </mc:Choice>
        </mc:AlternateContent>
        <mc:AlternateContent xmlns:mc="http://schemas.openxmlformats.org/markup-compatibility/2006">
          <mc:Choice Requires="x14">
            <control shapeId="6244" r:id="rId91" name="Választógomb 100">
              <controlPr defaultSize="0" autoFill="0" autoLine="0" autoPict="0">
                <anchor moveWithCells="1">
                  <from>
                    <xdr:col>4</xdr:col>
                    <xdr:colOff>561975</xdr:colOff>
                    <xdr:row>372</xdr:row>
                    <xdr:rowOff>190500</xdr:rowOff>
                  </from>
                  <to>
                    <xdr:col>7</xdr:col>
                    <xdr:colOff>161925</xdr:colOff>
                    <xdr:row>374</xdr:row>
                    <xdr:rowOff>57150</xdr:rowOff>
                  </to>
                </anchor>
              </controlPr>
            </control>
          </mc:Choice>
        </mc:AlternateContent>
        <mc:AlternateContent xmlns:mc="http://schemas.openxmlformats.org/markup-compatibility/2006">
          <mc:Choice Requires="x14">
            <control shapeId="6245" r:id="rId92" name="Választógomb 101">
              <controlPr defaultSize="0" autoFill="0" autoLine="0" autoPict="0">
                <anchor moveWithCells="1">
                  <from>
                    <xdr:col>7</xdr:col>
                    <xdr:colOff>295275</xdr:colOff>
                    <xdr:row>373</xdr:row>
                    <xdr:rowOff>0</xdr:rowOff>
                  </from>
                  <to>
                    <xdr:col>9</xdr:col>
                    <xdr:colOff>428625</xdr:colOff>
                    <xdr:row>374</xdr:row>
                    <xdr:rowOff>57150</xdr:rowOff>
                  </to>
                </anchor>
              </controlPr>
            </control>
          </mc:Choice>
        </mc:AlternateContent>
        <mc:AlternateContent xmlns:mc="http://schemas.openxmlformats.org/markup-compatibility/2006">
          <mc:Choice Requires="x14">
            <control shapeId="6246" r:id="rId93" name="Választógomb 102">
              <controlPr defaultSize="0" autoFill="0" autoLine="0" autoPict="0">
                <anchor moveWithCells="1">
                  <from>
                    <xdr:col>9</xdr:col>
                    <xdr:colOff>457200</xdr:colOff>
                    <xdr:row>373</xdr:row>
                    <xdr:rowOff>0</xdr:rowOff>
                  </from>
                  <to>
                    <xdr:col>11</xdr:col>
                    <xdr:colOff>542925</xdr:colOff>
                    <xdr:row>374</xdr:row>
                    <xdr:rowOff>57150</xdr:rowOff>
                  </to>
                </anchor>
              </controlPr>
            </control>
          </mc:Choice>
        </mc:AlternateContent>
        <mc:AlternateContent xmlns:mc="http://schemas.openxmlformats.org/markup-compatibility/2006">
          <mc:Choice Requires="x14">
            <control shapeId="6247" r:id="rId94" name="Csoportpanel 103">
              <controlPr defaultSize="0" autoFill="0" autoPict="0">
                <anchor moveWithCells="1">
                  <from>
                    <xdr:col>0</xdr:col>
                    <xdr:colOff>95250</xdr:colOff>
                    <xdr:row>375</xdr:row>
                    <xdr:rowOff>95250</xdr:rowOff>
                  </from>
                  <to>
                    <xdr:col>12</xdr:col>
                    <xdr:colOff>66675</xdr:colOff>
                    <xdr:row>378</xdr:row>
                    <xdr:rowOff>19050</xdr:rowOff>
                  </to>
                </anchor>
              </controlPr>
            </control>
          </mc:Choice>
        </mc:AlternateContent>
        <mc:AlternateContent xmlns:mc="http://schemas.openxmlformats.org/markup-compatibility/2006">
          <mc:Choice Requires="x14">
            <control shapeId="6248" r:id="rId95" name="Választógomb 104">
              <controlPr defaultSize="0" autoFill="0" autoLine="0" autoPict="0">
                <anchor moveWithCells="1">
                  <from>
                    <xdr:col>0</xdr:col>
                    <xdr:colOff>161925</xdr:colOff>
                    <xdr:row>375</xdr:row>
                    <xdr:rowOff>190500</xdr:rowOff>
                  </from>
                  <to>
                    <xdr:col>2</xdr:col>
                    <xdr:colOff>228600</xdr:colOff>
                    <xdr:row>377</xdr:row>
                    <xdr:rowOff>57150</xdr:rowOff>
                  </to>
                </anchor>
              </controlPr>
            </control>
          </mc:Choice>
        </mc:AlternateContent>
        <mc:AlternateContent xmlns:mc="http://schemas.openxmlformats.org/markup-compatibility/2006">
          <mc:Choice Requires="x14">
            <control shapeId="6249" r:id="rId96" name="Választógomb 105">
              <controlPr defaultSize="0" autoFill="0" autoLine="0" autoPict="0">
                <anchor moveWithCells="1">
                  <from>
                    <xdr:col>2</xdr:col>
                    <xdr:colOff>323850</xdr:colOff>
                    <xdr:row>375</xdr:row>
                    <xdr:rowOff>190500</xdr:rowOff>
                  </from>
                  <to>
                    <xdr:col>4</xdr:col>
                    <xdr:colOff>466725</xdr:colOff>
                    <xdr:row>377</xdr:row>
                    <xdr:rowOff>57150</xdr:rowOff>
                  </to>
                </anchor>
              </controlPr>
            </control>
          </mc:Choice>
        </mc:AlternateContent>
        <mc:AlternateContent xmlns:mc="http://schemas.openxmlformats.org/markup-compatibility/2006">
          <mc:Choice Requires="x14">
            <control shapeId="6250" r:id="rId97" name="Választógomb 106">
              <controlPr defaultSize="0" autoFill="0" autoLine="0" autoPict="0">
                <anchor moveWithCells="1">
                  <from>
                    <xdr:col>4</xdr:col>
                    <xdr:colOff>561975</xdr:colOff>
                    <xdr:row>375</xdr:row>
                    <xdr:rowOff>190500</xdr:rowOff>
                  </from>
                  <to>
                    <xdr:col>7</xdr:col>
                    <xdr:colOff>161925</xdr:colOff>
                    <xdr:row>377</xdr:row>
                    <xdr:rowOff>57150</xdr:rowOff>
                  </to>
                </anchor>
              </controlPr>
            </control>
          </mc:Choice>
        </mc:AlternateContent>
        <mc:AlternateContent xmlns:mc="http://schemas.openxmlformats.org/markup-compatibility/2006">
          <mc:Choice Requires="x14">
            <control shapeId="6251" r:id="rId98" name="Választógomb 107">
              <controlPr defaultSize="0" autoFill="0" autoLine="0" autoPict="0">
                <anchor moveWithCells="1">
                  <from>
                    <xdr:col>7</xdr:col>
                    <xdr:colOff>295275</xdr:colOff>
                    <xdr:row>376</xdr:row>
                    <xdr:rowOff>0</xdr:rowOff>
                  </from>
                  <to>
                    <xdr:col>9</xdr:col>
                    <xdr:colOff>428625</xdr:colOff>
                    <xdr:row>377</xdr:row>
                    <xdr:rowOff>57150</xdr:rowOff>
                  </to>
                </anchor>
              </controlPr>
            </control>
          </mc:Choice>
        </mc:AlternateContent>
        <mc:AlternateContent xmlns:mc="http://schemas.openxmlformats.org/markup-compatibility/2006">
          <mc:Choice Requires="x14">
            <control shapeId="6252" r:id="rId99" name="Választógomb 108">
              <controlPr defaultSize="0" autoFill="0" autoLine="0" autoPict="0">
                <anchor moveWithCells="1">
                  <from>
                    <xdr:col>9</xdr:col>
                    <xdr:colOff>457200</xdr:colOff>
                    <xdr:row>376</xdr:row>
                    <xdr:rowOff>0</xdr:rowOff>
                  </from>
                  <to>
                    <xdr:col>11</xdr:col>
                    <xdr:colOff>542925</xdr:colOff>
                    <xdr:row>377</xdr:row>
                    <xdr:rowOff>57150</xdr:rowOff>
                  </to>
                </anchor>
              </controlPr>
            </control>
          </mc:Choice>
        </mc:AlternateContent>
        <mc:AlternateContent xmlns:mc="http://schemas.openxmlformats.org/markup-compatibility/2006">
          <mc:Choice Requires="x14">
            <control shapeId="6253" r:id="rId100" name="Csoportpanel 109">
              <controlPr defaultSize="0" autoFill="0" autoPict="0">
                <anchor moveWithCells="1">
                  <from>
                    <xdr:col>0</xdr:col>
                    <xdr:colOff>95250</xdr:colOff>
                    <xdr:row>16</xdr:row>
                    <xdr:rowOff>95250</xdr:rowOff>
                  </from>
                  <to>
                    <xdr:col>12</xdr:col>
                    <xdr:colOff>66675</xdr:colOff>
                    <xdr:row>19</xdr:row>
                    <xdr:rowOff>19050</xdr:rowOff>
                  </to>
                </anchor>
              </controlPr>
            </control>
          </mc:Choice>
        </mc:AlternateContent>
        <mc:AlternateContent xmlns:mc="http://schemas.openxmlformats.org/markup-compatibility/2006">
          <mc:Choice Requires="x14">
            <control shapeId="6254" r:id="rId101" name="Választógomb 110">
              <controlPr defaultSize="0" autoFill="0" autoLine="0" autoPict="0">
                <anchor moveWithCells="1">
                  <from>
                    <xdr:col>0</xdr:col>
                    <xdr:colOff>161925</xdr:colOff>
                    <xdr:row>16</xdr:row>
                    <xdr:rowOff>190500</xdr:rowOff>
                  </from>
                  <to>
                    <xdr:col>2</xdr:col>
                    <xdr:colOff>228600</xdr:colOff>
                    <xdr:row>18</xdr:row>
                    <xdr:rowOff>57150</xdr:rowOff>
                  </to>
                </anchor>
              </controlPr>
            </control>
          </mc:Choice>
        </mc:AlternateContent>
        <mc:AlternateContent xmlns:mc="http://schemas.openxmlformats.org/markup-compatibility/2006">
          <mc:Choice Requires="x14">
            <control shapeId="6255" r:id="rId102" name="Választógomb 111">
              <controlPr defaultSize="0" autoFill="0" autoLine="0" autoPict="0">
                <anchor moveWithCells="1">
                  <from>
                    <xdr:col>2</xdr:col>
                    <xdr:colOff>323850</xdr:colOff>
                    <xdr:row>16</xdr:row>
                    <xdr:rowOff>190500</xdr:rowOff>
                  </from>
                  <to>
                    <xdr:col>4</xdr:col>
                    <xdr:colOff>466725</xdr:colOff>
                    <xdr:row>18</xdr:row>
                    <xdr:rowOff>57150</xdr:rowOff>
                  </to>
                </anchor>
              </controlPr>
            </control>
          </mc:Choice>
        </mc:AlternateContent>
        <mc:AlternateContent xmlns:mc="http://schemas.openxmlformats.org/markup-compatibility/2006">
          <mc:Choice Requires="x14">
            <control shapeId="6256" r:id="rId103" name="Választógomb 112">
              <controlPr defaultSize="0" autoFill="0" autoLine="0" autoPict="0">
                <anchor moveWithCells="1">
                  <from>
                    <xdr:col>4</xdr:col>
                    <xdr:colOff>561975</xdr:colOff>
                    <xdr:row>16</xdr:row>
                    <xdr:rowOff>190500</xdr:rowOff>
                  </from>
                  <to>
                    <xdr:col>7</xdr:col>
                    <xdr:colOff>161925</xdr:colOff>
                    <xdr:row>18</xdr:row>
                    <xdr:rowOff>57150</xdr:rowOff>
                  </to>
                </anchor>
              </controlPr>
            </control>
          </mc:Choice>
        </mc:AlternateContent>
        <mc:AlternateContent xmlns:mc="http://schemas.openxmlformats.org/markup-compatibility/2006">
          <mc:Choice Requires="x14">
            <control shapeId="6257" r:id="rId104" name="Választógomb 113">
              <controlPr defaultSize="0" autoFill="0" autoLine="0" autoPict="0">
                <anchor moveWithCells="1">
                  <from>
                    <xdr:col>7</xdr:col>
                    <xdr:colOff>266700</xdr:colOff>
                    <xdr:row>17</xdr:row>
                    <xdr:rowOff>0</xdr:rowOff>
                  </from>
                  <to>
                    <xdr:col>9</xdr:col>
                    <xdr:colOff>400050</xdr:colOff>
                    <xdr:row>18</xdr:row>
                    <xdr:rowOff>57150</xdr:rowOff>
                  </to>
                </anchor>
              </controlPr>
            </control>
          </mc:Choice>
        </mc:AlternateContent>
        <mc:AlternateContent xmlns:mc="http://schemas.openxmlformats.org/markup-compatibility/2006">
          <mc:Choice Requires="x14">
            <control shapeId="6258" r:id="rId105" name="Választógomb 114">
              <controlPr defaultSize="0" autoFill="0" autoLine="0" autoPict="0">
                <anchor moveWithCells="1">
                  <from>
                    <xdr:col>9</xdr:col>
                    <xdr:colOff>438150</xdr:colOff>
                    <xdr:row>17</xdr:row>
                    <xdr:rowOff>0</xdr:rowOff>
                  </from>
                  <to>
                    <xdr:col>11</xdr:col>
                    <xdr:colOff>523875</xdr:colOff>
                    <xdr:row>18</xdr:row>
                    <xdr:rowOff>57150</xdr:rowOff>
                  </to>
                </anchor>
              </controlPr>
            </control>
          </mc:Choice>
        </mc:AlternateContent>
        <mc:AlternateContent xmlns:mc="http://schemas.openxmlformats.org/markup-compatibility/2006">
          <mc:Choice Requires="x14">
            <control shapeId="6259" r:id="rId106" name="Csoportpanel 115">
              <controlPr defaultSize="0" autoFill="0" autoPict="0">
                <anchor moveWithCells="1">
                  <from>
                    <xdr:col>0</xdr:col>
                    <xdr:colOff>95250</xdr:colOff>
                    <xdr:row>19</xdr:row>
                    <xdr:rowOff>95250</xdr:rowOff>
                  </from>
                  <to>
                    <xdr:col>12</xdr:col>
                    <xdr:colOff>66675</xdr:colOff>
                    <xdr:row>22</xdr:row>
                    <xdr:rowOff>19050</xdr:rowOff>
                  </to>
                </anchor>
              </controlPr>
            </control>
          </mc:Choice>
        </mc:AlternateContent>
        <mc:AlternateContent xmlns:mc="http://schemas.openxmlformats.org/markup-compatibility/2006">
          <mc:Choice Requires="x14">
            <control shapeId="6260" r:id="rId107" name="Választógomb 116">
              <controlPr defaultSize="0" autoFill="0" autoLine="0" autoPict="0">
                <anchor moveWithCells="1">
                  <from>
                    <xdr:col>0</xdr:col>
                    <xdr:colOff>161925</xdr:colOff>
                    <xdr:row>19</xdr:row>
                    <xdr:rowOff>190500</xdr:rowOff>
                  </from>
                  <to>
                    <xdr:col>2</xdr:col>
                    <xdr:colOff>228600</xdr:colOff>
                    <xdr:row>21</xdr:row>
                    <xdr:rowOff>57150</xdr:rowOff>
                  </to>
                </anchor>
              </controlPr>
            </control>
          </mc:Choice>
        </mc:AlternateContent>
        <mc:AlternateContent xmlns:mc="http://schemas.openxmlformats.org/markup-compatibility/2006">
          <mc:Choice Requires="x14">
            <control shapeId="6261" r:id="rId108" name="Választógomb 117">
              <controlPr defaultSize="0" autoFill="0" autoLine="0" autoPict="0">
                <anchor moveWithCells="1">
                  <from>
                    <xdr:col>2</xdr:col>
                    <xdr:colOff>323850</xdr:colOff>
                    <xdr:row>19</xdr:row>
                    <xdr:rowOff>190500</xdr:rowOff>
                  </from>
                  <to>
                    <xdr:col>4</xdr:col>
                    <xdr:colOff>466725</xdr:colOff>
                    <xdr:row>21</xdr:row>
                    <xdr:rowOff>57150</xdr:rowOff>
                  </to>
                </anchor>
              </controlPr>
            </control>
          </mc:Choice>
        </mc:AlternateContent>
        <mc:AlternateContent xmlns:mc="http://schemas.openxmlformats.org/markup-compatibility/2006">
          <mc:Choice Requires="x14">
            <control shapeId="6262" r:id="rId109" name="Választógomb 118">
              <controlPr defaultSize="0" autoFill="0" autoLine="0" autoPict="0">
                <anchor moveWithCells="1">
                  <from>
                    <xdr:col>4</xdr:col>
                    <xdr:colOff>561975</xdr:colOff>
                    <xdr:row>19</xdr:row>
                    <xdr:rowOff>190500</xdr:rowOff>
                  </from>
                  <to>
                    <xdr:col>7</xdr:col>
                    <xdr:colOff>161925</xdr:colOff>
                    <xdr:row>21</xdr:row>
                    <xdr:rowOff>57150</xdr:rowOff>
                  </to>
                </anchor>
              </controlPr>
            </control>
          </mc:Choice>
        </mc:AlternateContent>
        <mc:AlternateContent xmlns:mc="http://schemas.openxmlformats.org/markup-compatibility/2006">
          <mc:Choice Requires="x14">
            <control shapeId="6263" r:id="rId110" name="Választógomb 119">
              <controlPr defaultSize="0" autoFill="0" autoLine="0" autoPict="0">
                <anchor moveWithCells="1">
                  <from>
                    <xdr:col>7</xdr:col>
                    <xdr:colOff>266700</xdr:colOff>
                    <xdr:row>20</xdr:row>
                    <xdr:rowOff>0</xdr:rowOff>
                  </from>
                  <to>
                    <xdr:col>9</xdr:col>
                    <xdr:colOff>400050</xdr:colOff>
                    <xdr:row>21</xdr:row>
                    <xdr:rowOff>57150</xdr:rowOff>
                  </to>
                </anchor>
              </controlPr>
            </control>
          </mc:Choice>
        </mc:AlternateContent>
        <mc:AlternateContent xmlns:mc="http://schemas.openxmlformats.org/markup-compatibility/2006">
          <mc:Choice Requires="x14">
            <control shapeId="6264" r:id="rId111" name="Választógomb 120">
              <controlPr defaultSize="0" autoFill="0" autoLine="0" autoPict="0">
                <anchor moveWithCells="1">
                  <from>
                    <xdr:col>9</xdr:col>
                    <xdr:colOff>438150</xdr:colOff>
                    <xdr:row>20</xdr:row>
                    <xdr:rowOff>0</xdr:rowOff>
                  </from>
                  <to>
                    <xdr:col>11</xdr:col>
                    <xdr:colOff>523875</xdr:colOff>
                    <xdr:row>21</xdr:row>
                    <xdr:rowOff>57150</xdr:rowOff>
                  </to>
                </anchor>
              </controlPr>
            </control>
          </mc:Choice>
        </mc:AlternateContent>
        <mc:AlternateContent xmlns:mc="http://schemas.openxmlformats.org/markup-compatibility/2006">
          <mc:Choice Requires="x14">
            <control shapeId="6265" r:id="rId112" name="Csoportpanel 121">
              <controlPr defaultSize="0" autoFill="0" autoPict="0">
                <anchor moveWithCells="1">
                  <from>
                    <xdr:col>0</xdr:col>
                    <xdr:colOff>95250</xdr:colOff>
                    <xdr:row>22</xdr:row>
                    <xdr:rowOff>95250</xdr:rowOff>
                  </from>
                  <to>
                    <xdr:col>12</xdr:col>
                    <xdr:colOff>66675</xdr:colOff>
                    <xdr:row>25</xdr:row>
                    <xdr:rowOff>19050</xdr:rowOff>
                  </to>
                </anchor>
              </controlPr>
            </control>
          </mc:Choice>
        </mc:AlternateContent>
        <mc:AlternateContent xmlns:mc="http://schemas.openxmlformats.org/markup-compatibility/2006">
          <mc:Choice Requires="x14">
            <control shapeId="6266" r:id="rId113" name="Választógomb 122">
              <controlPr defaultSize="0" autoFill="0" autoLine="0" autoPict="0">
                <anchor moveWithCells="1">
                  <from>
                    <xdr:col>0</xdr:col>
                    <xdr:colOff>161925</xdr:colOff>
                    <xdr:row>22</xdr:row>
                    <xdr:rowOff>190500</xdr:rowOff>
                  </from>
                  <to>
                    <xdr:col>2</xdr:col>
                    <xdr:colOff>228600</xdr:colOff>
                    <xdr:row>24</xdr:row>
                    <xdr:rowOff>57150</xdr:rowOff>
                  </to>
                </anchor>
              </controlPr>
            </control>
          </mc:Choice>
        </mc:AlternateContent>
        <mc:AlternateContent xmlns:mc="http://schemas.openxmlformats.org/markup-compatibility/2006">
          <mc:Choice Requires="x14">
            <control shapeId="6267" r:id="rId114" name="Választógomb 123">
              <controlPr defaultSize="0" autoFill="0" autoLine="0" autoPict="0">
                <anchor moveWithCells="1">
                  <from>
                    <xdr:col>2</xdr:col>
                    <xdr:colOff>323850</xdr:colOff>
                    <xdr:row>22</xdr:row>
                    <xdr:rowOff>190500</xdr:rowOff>
                  </from>
                  <to>
                    <xdr:col>4</xdr:col>
                    <xdr:colOff>466725</xdr:colOff>
                    <xdr:row>24</xdr:row>
                    <xdr:rowOff>57150</xdr:rowOff>
                  </to>
                </anchor>
              </controlPr>
            </control>
          </mc:Choice>
        </mc:AlternateContent>
        <mc:AlternateContent xmlns:mc="http://schemas.openxmlformats.org/markup-compatibility/2006">
          <mc:Choice Requires="x14">
            <control shapeId="6268" r:id="rId115" name="Választógomb 124">
              <controlPr defaultSize="0" autoFill="0" autoLine="0" autoPict="0">
                <anchor moveWithCells="1">
                  <from>
                    <xdr:col>4</xdr:col>
                    <xdr:colOff>561975</xdr:colOff>
                    <xdr:row>22</xdr:row>
                    <xdr:rowOff>190500</xdr:rowOff>
                  </from>
                  <to>
                    <xdr:col>7</xdr:col>
                    <xdr:colOff>161925</xdr:colOff>
                    <xdr:row>24</xdr:row>
                    <xdr:rowOff>57150</xdr:rowOff>
                  </to>
                </anchor>
              </controlPr>
            </control>
          </mc:Choice>
        </mc:AlternateContent>
        <mc:AlternateContent xmlns:mc="http://schemas.openxmlformats.org/markup-compatibility/2006">
          <mc:Choice Requires="x14">
            <control shapeId="6269" r:id="rId116" name="Választógomb 125">
              <controlPr defaultSize="0" autoFill="0" autoLine="0" autoPict="0">
                <anchor moveWithCells="1">
                  <from>
                    <xdr:col>7</xdr:col>
                    <xdr:colOff>266700</xdr:colOff>
                    <xdr:row>23</xdr:row>
                    <xdr:rowOff>0</xdr:rowOff>
                  </from>
                  <to>
                    <xdr:col>9</xdr:col>
                    <xdr:colOff>400050</xdr:colOff>
                    <xdr:row>24</xdr:row>
                    <xdr:rowOff>57150</xdr:rowOff>
                  </to>
                </anchor>
              </controlPr>
            </control>
          </mc:Choice>
        </mc:AlternateContent>
        <mc:AlternateContent xmlns:mc="http://schemas.openxmlformats.org/markup-compatibility/2006">
          <mc:Choice Requires="x14">
            <control shapeId="6270" r:id="rId117" name="Választógomb 126">
              <controlPr defaultSize="0" autoFill="0" autoLine="0" autoPict="0">
                <anchor moveWithCells="1">
                  <from>
                    <xdr:col>9</xdr:col>
                    <xdr:colOff>438150</xdr:colOff>
                    <xdr:row>23</xdr:row>
                    <xdr:rowOff>0</xdr:rowOff>
                  </from>
                  <to>
                    <xdr:col>11</xdr:col>
                    <xdr:colOff>523875</xdr:colOff>
                    <xdr:row>24</xdr:row>
                    <xdr:rowOff>57150</xdr:rowOff>
                  </to>
                </anchor>
              </controlPr>
            </control>
          </mc:Choice>
        </mc:AlternateContent>
        <mc:AlternateContent xmlns:mc="http://schemas.openxmlformats.org/markup-compatibility/2006">
          <mc:Choice Requires="x14">
            <control shapeId="6271" r:id="rId118" name="Csoportpanel 127">
              <controlPr defaultSize="0" autoFill="0" autoPict="0">
                <anchor moveWithCells="1">
                  <from>
                    <xdr:col>0</xdr:col>
                    <xdr:colOff>95250</xdr:colOff>
                    <xdr:row>25</xdr:row>
                    <xdr:rowOff>95250</xdr:rowOff>
                  </from>
                  <to>
                    <xdr:col>12</xdr:col>
                    <xdr:colOff>66675</xdr:colOff>
                    <xdr:row>28</xdr:row>
                    <xdr:rowOff>19050</xdr:rowOff>
                  </to>
                </anchor>
              </controlPr>
            </control>
          </mc:Choice>
        </mc:AlternateContent>
        <mc:AlternateContent xmlns:mc="http://schemas.openxmlformats.org/markup-compatibility/2006">
          <mc:Choice Requires="x14">
            <control shapeId="6272" r:id="rId119" name="Választógomb 128">
              <controlPr defaultSize="0" autoFill="0" autoLine="0" autoPict="0">
                <anchor moveWithCells="1">
                  <from>
                    <xdr:col>0</xdr:col>
                    <xdr:colOff>161925</xdr:colOff>
                    <xdr:row>25</xdr:row>
                    <xdr:rowOff>190500</xdr:rowOff>
                  </from>
                  <to>
                    <xdr:col>2</xdr:col>
                    <xdr:colOff>228600</xdr:colOff>
                    <xdr:row>27</xdr:row>
                    <xdr:rowOff>57150</xdr:rowOff>
                  </to>
                </anchor>
              </controlPr>
            </control>
          </mc:Choice>
        </mc:AlternateContent>
        <mc:AlternateContent xmlns:mc="http://schemas.openxmlformats.org/markup-compatibility/2006">
          <mc:Choice Requires="x14">
            <control shapeId="6273" r:id="rId120" name="Választógomb 129">
              <controlPr defaultSize="0" autoFill="0" autoLine="0" autoPict="0">
                <anchor moveWithCells="1">
                  <from>
                    <xdr:col>2</xdr:col>
                    <xdr:colOff>323850</xdr:colOff>
                    <xdr:row>25</xdr:row>
                    <xdr:rowOff>190500</xdr:rowOff>
                  </from>
                  <to>
                    <xdr:col>4</xdr:col>
                    <xdr:colOff>466725</xdr:colOff>
                    <xdr:row>27</xdr:row>
                    <xdr:rowOff>57150</xdr:rowOff>
                  </to>
                </anchor>
              </controlPr>
            </control>
          </mc:Choice>
        </mc:AlternateContent>
        <mc:AlternateContent xmlns:mc="http://schemas.openxmlformats.org/markup-compatibility/2006">
          <mc:Choice Requires="x14">
            <control shapeId="6274" r:id="rId121" name="Választógomb 130">
              <controlPr defaultSize="0" autoFill="0" autoLine="0" autoPict="0">
                <anchor moveWithCells="1">
                  <from>
                    <xdr:col>4</xdr:col>
                    <xdr:colOff>561975</xdr:colOff>
                    <xdr:row>25</xdr:row>
                    <xdr:rowOff>190500</xdr:rowOff>
                  </from>
                  <to>
                    <xdr:col>7</xdr:col>
                    <xdr:colOff>161925</xdr:colOff>
                    <xdr:row>27</xdr:row>
                    <xdr:rowOff>57150</xdr:rowOff>
                  </to>
                </anchor>
              </controlPr>
            </control>
          </mc:Choice>
        </mc:AlternateContent>
        <mc:AlternateContent xmlns:mc="http://schemas.openxmlformats.org/markup-compatibility/2006">
          <mc:Choice Requires="x14">
            <control shapeId="6275" r:id="rId122" name="Választógomb 131">
              <controlPr defaultSize="0" autoFill="0" autoLine="0" autoPict="0">
                <anchor moveWithCells="1">
                  <from>
                    <xdr:col>7</xdr:col>
                    <xdr:colOff>266700</xdr:colOff>
                    <xdr:row>26</xdr:row>
                    <xdr:rowOff>0</xdr:rowOff>
                  </from>
                  <to>
                    <xdr:col>9</xdr:col>
                    <xdr:colOff>400050</xdr:colOff>
                    <xdr:row>27</xdr:row>
                    <xdr:rowOff>57150</xdr:rowOff>
                  </to>
                </anchor>
              </controlPr>
            </control>
          </mc:Choice>
        </mc:AlternateContent>
        <mc:AlternateContent xmlns:mc="http://schemas.openxmlformats.org/markup-compatibility/2006">
          <mc:Choice Requires="x14">
            <control shapeId="6276" r:id="rId123" name="Választógomb 132">
              <controlPr defaultSize="0" autoFill="0" autoLine="0" autoPict="0">
                <anchor moveWithCells="1">
                  <from>
                    <xdr:col>9</xdr:col>
                    <xdr:colOff>438150</xdr:colOff>
                    <xdr:row>26</xdr:row>
                    <xdr:rowOff>0</xdr:rowOff>
                  </from>
                  <to>
                    <xdr:col>11</xdr:col>
                    <xdr:colOff>523875</xdr:colOff>
                    <xdr:row>27</xdr:row>
                    <xdr:rowOff>57150</xdr:rowOff>
                  </to>
                </anchor>
              </controlPr>
            </control>
          </mc:Choice>
        </mc:AlternateContent>
        <mc:AlternateContent xmlns:mc="http://schemas.openxmlformats.org/markup-compatibility/2006">
          <mc:Choice Requires="x14">
            <control shapeId="6277" r:id="rId124" name="Csoportpanel 133">
              <controlPr defaultSize="0" autoFill="0" autoPict="0">
                <anchor moveWithCells="1">
                  <from>
                    <xdr:col>0</xdr:col>
                    <xdr:colOff>95250</xdr:colOff>
                    <xdr:row>28</xdr:row>
                    <xdr:rowOff>95250</xdr:rowOff>
                  </from>
                  <to>
                    <xdr:col>12</xdr:col>
                    <xdr:colOff>66675</xdr:colOff>
                    <xdr:row>31</xdr:row>
                    <xdr:rowOff>19050</xdr:rowOff>
                  </to>
                </anchor>
              </controlPr>
            </control>
          </mc:Choice>
        </mc:AlternateContent>
        <mc:AlternateContent xmlns:mc="http://schemas.openxmlformats.org/markup-compatibility/2006">
          <mc:Choice Requires="x14">
            <control shapeId="6278" r:id="rId125" name="Választógomb 134">
              <controlPr defaultSize="0" autoFill="0" autoLine="0" autoPict="0">
                <anchor moveWithCells="1">
                  <from>
                    <xdr:col>0</xdr:col>
                    <xdr:colOff>161925</xdr:colOff>
                    <xdr:row>28</xdr:row>
                    <xdr:rowOff>190500</xdr:rowOff>
                  </from>
                  <to>
                    <xdr:col>2</xdr:col>
                    <xdr:colOff>228600</xdr:colOff>
                    <xdr:row>30</xdr:row>
                    <xdr:rowOff>57150</xdr:rowOff>
                  </to>
                </anchor>
              </controlPr>
            </control>
          </mc:Choice>
        </mc:AlternateContent>
        <mc:AlternateContent xmlns:mc="http://schemas.openxmlformats.org/markup-compatibility/2006">
          <mc:Choice Requires="x14">
            <control shapeId="6279" r:id="rId126" name="Választógomb 135">
              <controlPr defaultSize="0" autoFill="0" autoLine="0" autoPict="0">
                <anchor moveWithCells="1">
                  <from>
                    <xdr:col>2</xdr:col>
                    <xdr:colOff>323850</xdr:colOff>
                    <xdr:row>28</xdr:row>
                    <xdr:rowOff>190500</xdr:rowOff>
                  </from>
                  <to>
                    <xdr:col>4</xdr:col>
                    <xdr:colOff>466725</xdr:colOff>
                    <xdr:row>30</xdr:row>
                    <xdr:rowOff>57150</xdr:rowOff>
                  </to>
                </anchor>
              </controlPr>
            </control>
          </mc:Choice>
        </mc:AlternateContent>
        <mc:AlternateContent xmlns:mc="http://schemas.openxmlformats.org/markup-compatibility/2006">
          <mc:Choice Requires="x14">
            <control shapeId="6280" r:id="rId127" name="Választógomb 136">
              <controlPr defaultSize="0" autoFill="0" autoLine="0" autoPict="0">
                <anchor moveWithCells="1">
                  <from>
                    <xdr:col>4</xdr:col>
                    <xdr:colOff>561975</xdr:colOff>
                    <xdr:row>28</xdr:row>
                    <xdr:rowOff>190500</xdr:rowOff>
                  </from>
                  <to>
                    <xdr:col>7</xdr:col>
                    <xdr:colOff>161925</xdr:colOff>
                    <xdr:row>30</xdr:row>
                    <xdr:rowOff>57150</xdr:rowOff>
                  </to>
                </anchor>
              </controlPr>
            </control>
          </mc:Choice>
        </mc:AlternateContent>
        <mc:AlternateContent xmlns:mc="http://schemas.openxmlformats.org/markup-compatibility/2006">
          <mc:Choice Requires="x14">
            <control shapeId="6281" r:id="rId128" name="Választógomb 137">
              <controlPr defaultSize="0" autoFill="0" autoLine="0" autoPict="0">
                <anchor moveWithCells="1">
                  <from>
                    <xdr:col>7</xdr:col>
                    <xdr:colOff>266700</xdr:colOff>
                    <xdr:row>29</xdr:row>
                    <xdr:rowOff>0</xdr:rowOff>
                  </from>
                  <to>
                    <xdr:col>9</xdr:col>
                    <xdr:colOff>400050</xdr:colOff>
                    <xdr:row>30</xdr:row>
                    <xdr:rowOff>57150</xdr:rowOff>
                  </to>
                </anchor>
              </controlPr>
            </control>
          </mc:Choice>
        </mc:AlternateContent>
        <mc:AlternateContent xmlns:mc="http://schemas.openxmlformats.org/markup-compatibility/2006">
          <mc:Choice Requires="x14">
            <control shapeId="6282" r:id="rId129" name="Választógomb 138">
              <controlPr defaultSize="0" autoFill="0" autoLine="0" autoPict="0">
                <anchor moveWithCells="1">
                  <from>
                    <xdr:col>9</xdr:col>
                    <xdr:colOff>438150</xdr:colOff>
                    <xdr:row>29</xdr:row>
                    <xdr:rowOff>0</xdr:rowOff>
                  </from>
                  <to>
                    <xdr:col>11</xdr:col>
                    <xdr:colOff>523875</xdr:colOff>
                    <xdr:row>30</xdr:row>
                    <xdr:rowOff>57150</xdr:rowOff>
                  </to>
                </anchor>
              </controlPr>
            </control>
          </mc:Choice>
        </mc:AlternateContent>
        <mc:AlternateContent xmlns:mc="http://schemas.openxmlformats.org/markup-compatibility/2006">
          <mc:Choice Requires="x14">
            <control shapeId="6283" r:id="rId130" name="Csoportpanel 139">
              <controlPr defaultSize="0" autoFill="0" autoPict="0">
                <anchor moveWithCells="1">
                  <from>
                    <xdr:col>0</xdr:col>
                    <xdr:colOff>95250</xdr:colOff>
                    <xdr:row>31</xdr:row>
                    <xdr:rowOff>95250</xdr:rowOff>
                  </from>
                  <to>
                    <xdr:col>12</xdr:col>
                    <xdr:colOff>66675</xdr:colOff>
                    <xdr:row>34</xdr:row>
                    <xdr:rowOff>19050</xdr:rowOff>
                  </to>
                </anchor>
              </controlPr>
            </control>
          </mc:Choice>
        </mc:AlternateContent>
        <mc:AlternateContent xmlns:mc="http://schemas.openxmlformats.org/markup-compatibility/2006">
          <mc:Choice Requires="x14">
            <control shapeId="6284" r:id="rId131" name="Választógomb 140">
              <controlPr defaultSize="0" autoFill="0" autoLine="0" autoPict="0">
                <anchor moveWithCells="1">
                  <from>
                    <xdr:col>0</xdr:col>
                    <xdr:colOff>161925</xdr:colOff>
                    <xdr:row>31</xdr:row>
                    <xdr:rowOff>190500</xdr:rowOff>
                  </from>
                  <to>
                    <xdr:col>2</xdr:col>
                    <xdr:colOff>228600</xdr:colOff>
                    <xdr:row>33</xdr:row>
                    <xdr:rowOff>57150</xdr:rowOff>
                  </to>
                </anchor>
              </controlPr>
            </control>
          </mc:Choice>
        </mc:AlternateContent>
        <mc:AlternateContent xmlns:mc="http://schemas.openxmlformats.org/markup-compatibility/2006">
          <mc:Choice Requires="x14">
            <control shapeId="6285" r:id="rId132" name="Választógomb 141">
              <controlPr defaultSize="0" autoFill="0" autoLine="0" autoPict="0">
                <anchor moveWithCells="1">
                  <from>
                    <xdr:col>2</xdr:col>
                    <xdr:colOff>323850</xdr:colOff>
                    <xdr:row>31</xdr:row>
                    <xdr:rowOff>190500</xdr:rowOff>
                  </from>
                  <to>
                    <xdr:col>4</xdr:col>
                    <xdr:colOff>466725</xdr:colOff>
                    <xdr:row>33</xdr:row>
                    <xdr:rowOff>57150</xdr:rowOff>
                  </to>
                </anchor>
              </controlPr>
            </control>
          </mc:Choice>
        </mc:AlternateContent>
        <mc:AlternateContent xmlns:mc="http://schemas.openxmlformats.org/markup-compatibility/2006">
          <mc:Choice Requires="x14">
            <control shapeId="6286" r:id="rId133" name="Választógomb 142">
              <controlPr defaultSize="0" autoFill="0" autoLine="0" autoPict="0">
                <anchor moveWithCells="1">
                  <from>
                    <xdr:col>4</xdr:col>
                    <xdr:colOff>561975</xdr:colOff>
                    <xdr:row>31</xdr:row>
                    <xdr:rowOff>190500</xdr:rowOff>
                  </from>
                  <to>
                    <xdr:col>7</xdr:col>
                    <xdr:colOff>161925</xdr:colOff>
                    <xdr:row>33</xdr:row>
                    <xdr:rowOff>57150</xdr:rowOff>
                  </to>
                </anchor>
              </controlPr>
            </control>
          </mc:Choice>
        </mc:AlternateContent>
        <mc:AlternateContent xmlns:mc="http://schemas.openxmlformats.org/markup-compatibility/2006">
          <mc:Choice Requires="x14">
            <control shapeId="6287" r:id="rId134" name="Választógomb 143">
              <controlPr defaultSize="0" autoFill="0" autoLine="0" autoPict="0">
                <anchor moveWithCells="1">
                  <from>
                    <xdr:col>7</xdr:col>
                    <xdr:colOff>266700</xdr:colOff>
                    <xdr:row>32</xdr:row>
                    <xdr:rowOff>0</xdr:rowOff>
                  </from>
                  <to>
                    <xdr:col>9</xdr:col>
                    <xdr:colOff>400050</xdr:colOff>
                    <xdr:row>33</xdr:row>
                    <xdr:rowOff>57150</xdr:rowOff>
                  </to>
                </anchor>
              </controlPr>
            </control>
          </mc:Choice>
        </mc:AlternateContent>
        <mc:AlternateContent xmlns:mc="http://schemas.openxmlformats.org/markup-compatibility/2006">
          <mc:Choice Requires="x14">
            <control shapeId="6288" r:id="rId135" name="Választógomb 144">
              <controlPr defaultSize="0" autoFill="0" autoLine="0" autoPict="0">
                <anchor moveWithCells="1">
                  <from>
                    <xdr:col>9</xdr:col>
                    <xdr:colOff>438150</xdr:colOff>
                    <xdr:row>32</xdr:row>
                    <xdr:rowOff>0</xdr:rowOff>
                  </from>
                  <to>
                    <xdr:col>11</xdr:col>
                    <xdr:colOff>523875</xdr:colOff>
                    <xdr:row>33</xdr:row>
                    <xdr:rowOff>57150</xdr:rowOff>
                  </to>
                </anchor>
              </controlPr>
            </control>
          </mc:Choice>
        </mc:AlternateContent>
        <mc:AlternateContent xmlns:mc="http://schemas.openxmlformats.org/markup-compatibility/2006">
          <mc:Choice Requires="x14">
            <control shapeId="6301" r:id="rId136" name="Csoportpanel 157">
              <controlPr defaultSize="0" autoFill="0" autoPict="0">
                <anchor moveWithCells="1">
                  <from>
                    <xdr:col>0</xdr:col>
                    <xdr:colOff>95250</xdr:colOff>
                    <xdr:row>34</xdr:row>
                    <xdr:rowOff>95250</xdr:rowOff>
                  </from>
                  <to>
                    <xdr:col>12</xdr:col>
                    <xdr:colOff>66675</xdr:colOff>
                    <xdr:row>37</xdr:row>
                    <xdr:rowOff>19050</xdr:rowOff>
                  </to>
                </anchor>
              </controlPr>
            </control>
          </mc:Choice>
        </mc:AlternateContent>
        <mc:AlternateContent xmlns:mc="http://schemas.openxmlformats.org/markup-compatibility/2006">
          <mc:Choice Requires="x14">
            <control shapeId="6302" r:id="rId137" name="Választógomb 158">
              <controlPr defaultSize="0" autoFill="0" autoLine="0" autoPict="0">
                <anchor moveWithCells="1">
                  <from>
                    <xdr:col>0</xdr:col>
                    <xdr:colOff>161925</xdr:colOff>
                    <xdr:row>34</xdr:row>
                    <xdr:rowOff>190500</xdr:rowOff>
                  </from>
                  <to>
                    <xdr:col>2</xdr:col>
                    <xdr:colOff>228600</xdr:colOff>
                    <xdr:row>36</xdr:row>
                    <xdr:rowOff>57150</xdr:rowOff>
                  </to>
                </anchor>
              </controlPr>
            </control>
          </mc:Choice>
        </mc:AlternateContent>
        <mc:AlternateContent xmlns:mc="http://schemas.openxmlformats.org/markup-compatibility/2006">
          <mc:Choice Requires="x14">
            <control shapeId="6303" r:id="rId138" name="Választógomb 159">
              <controlPr defaultSize="0" autoFill="0" autoLine="0" autoPict="0">
                <anchor moveWithCells="1">
                  <from>
                    <xdr:col>2</xdr:col>
                    <xdr:colOff>323850</xdr:colOff>
                    <xdr:row>34</xdr:row>
                    <xdr:rowOff>190500</xdr:rowOff>
                  </from>
                  <to>
                    <xdr:col>4</xdr:col>
                    <xdr:colOff>466725</xdr:colOff>
                    <xdr:row>36</xdr:row>
                    <xdr:rowOff>57150</xdr:rowOff>
                  </to>
                </anchor>
              </controlPr>
            </control>
          </mc:Choice>
        </mc:AlternateContent>
        <mc:AlternateContent xmlns:mc="http://schemas.openxmlformats.org/markup-compatibility/2006">
          <mc:Choice Requires="x14">
            <control shapeId="6304" r:id="rId139" name="Választógomb 160">
              <controlPr defaultSize="0" autoFill="0" autoLine="0" autoPict="0">
                <anchor moveWithCells="1">
                  <from>
                    <xdr:col>4</xdr:col>
                    <xdr:colOff>561975</xdr:colOff>
                    <xdr:row>34</xdr:row>
                    <xdr:rowOff>190500</xdr:rowOff>
                  </from>
                  <to>
                    <xdr:col>7</xdr:col>
                    <xdr:colOff>161925</xdr:colOff>
                    <xdr:row>36</xdr:row>
                    <xdr:rowOff>57150</xdr:rowOff>
                  </to>
                </anchor>
              </controlPr>
            </control>
          </mc:Choice>
        </mc:AlternateContent>
        <mc:AlternateContent xmlns:mc="http://schemas.openxmlformats.org/markup-compatibility/2006">
          <mc:Choice Requires="x14">
            <control shapeId="6305" r:id="rId140" name="Választógomb 161">
              <controlPr defaultSize="0" autoFill="0" autoLine="0" autoPict="0">
                <anchor moveWithCells="1">
                  <from>
                    <xdr:col>7</xdr:col>
                    <xdr:colOff>266700</xdr:colOff>
                    <xdr:row>35</xdr:row>
                    <xdr:rowOff>0</xdr:rowOff>
                  </from>
                  <to>
                    <xdr:col>9</xdr:col>
                    <xdr:colOff>400050</xdr:colOff>
                    <xdr:row>36</xdr:row>
                    <xdr:rowOff>57150</xdr:rowOff>
                  </to>
                </anchor>
              </controlPr>
            </control>
          </mc:Choice>
        </mc:AlternateContent>
        <mc:AlternateContent xmlns:mc="http://schemas.openxmlformats.org/markup-compatibility/2006">
          <mc:Choice Requires="x14">
            <control shapeId="6306" r:id="rId141" name="Választógomb 162">
              <controlPr defaultSize="0" autoFill="0" autoLine="0" autoPict="0">
                <anchor moveWithCells="1">
                  <from>
                    <xdr:col>9</xdr:col>
                    <xdr:colOff>438150</xdr:colOff>
                    <xdr:row>35</xdr:row>
                    <xdr:rowOff>0</xdr:rowOff>
                  </from>
                  <to>
                    <xdr:col>11</xdr:col>
                    <xdr:colOff>523875</xdr:colOff>
                    <xdr:row>36</xdr:row>
                    <xdr:rowOff>57150</xdr:rowOff>
                  </to>
                </anchor>
              </controlPr>
            </control>
          </mc:Choice>
        </mc:AlternateContent>
        <mc:AlternateContent xmlns:mc="http://schemas.openxmlformats.org/markup-compatibility/2006">
          <mc:Choice Requires="x14">
            <control shapeId="6307" r:id="rId142" name="Csoportpanel 163">
              <controlPr defaultSize="0" autoFill="0" autoPict="0">
                <anchor moveWithCells="1">
                  <from>
                    <xdr:col>0</xdr:col>
                    <xdr:colOff>95250</xdr:colOff>
                    <xdr:row>37</xdr:row>
                    <xdr:rowOff>95250</xdr:rowOff>
                  </from>
                  <to>
                    <xdr:col>12</xdr:col>
                    <xdr:colOff>66675</xdr:colOff>
                    <xdr:row>40</xdr:row>
                    <xdr:rowOff>19050</xdr:rowOff>
                  </to>
                </anchor>
              </controlPr>
            </control>
          </mc:Choice>
        </mc:AlternateContent>
        <mc:AlternateContent xmlns:mc="http://schemas.openxmlformats.org/markup-compatibility/2006">
          <mc:Choice Requires="x14">
            <control shapeId="6308" r:id="rId143" name="Választógomb 164">
              <controlPr defaultSize="0" autoFill="0" autoLine="0" autoPict="0">
                <anchor moveWithCells="1">
                  <from>
                    <xdr:col>0</xdr:col>
                    <xdr:colOff>161925</xdr:colOff>
                    <xdr:row>37</xdr:row>
                    <xdr:rowOff>190500</xdr:rowOff>
                  </from>
                  <to>
                    <xdr:col>2</xdr:col>
                    <xdr:colOff>228600</xdr:colOff>
                    <xdr:row>39</xdr:row>
                    <xdr:rowOff>57150</xdr:rowOff>
                  </to>
                </anchor>
              </controlPr>
            </control>
          </mc:Choice>
        </mc:AlternateContent>
        <mc:AlternateContent xmlns:mc="http://schemas.openxmlformats.org/markup-compatibility/2006">
          <mc:Choice Requires="x14">
            <control shapeId="6309" r:id="rId144" name="Választógomb 165">
              <controlPr defaultSize="0" autoFill="0" autoLine="0" autoPict="0">
                <anchor moveWithCells="1">
                  <from>
                    <xdr:col>2</xdr:col>
                    <xdr:colOff>323850</xdr:colOff>
                    <xdr:row>37</xdr:row>
                    <xdr:rowOff>190500</xdr:rowOff>
                  </from>
                  <to>
                    <xdr:col>4</xdr:col>
                    <xdr:colOff>466725</xdr:colOff>
                    <xdr:row>39</xdr:row>
                    <xdr:rowOff>57150</xdr:rowOff>
                  </to>
                </anchor>
              </controlPr>
            </control>
          </mc:Choice>
        </mc:AlternateContent>
        <mc:AlternateContent xmlns:mc="http://schemas.openxmlformats.org/markup-compatibility/2006">
          <mc:Choice Requires="x14">
            <control shapeId="6310" r:id="rId145" name="Választógomb 166">
              <controlPr defaultSize="0" autoFill="0" autoLine="0" autoPict="0">
                <anchor moveWithCells="1">
                  <from>
                    <xdr:col>4</xdr:col>
                    <xdr:colOff>561975</xdr:colOff>
                    <xdr:row>37</xdr:row>
                    <xdr:rowOff>190500</xdr:rowOff>
                  </from>
                  <to>
                    <xdr:col>7</xdr:col>
                    <xdr:colOff>161925</xdr:colOff>
                    <xdr:row>39</xdr:row>
                    <xdr:rowOff>57150</xdr:rowOff>
                  </to>
                </anchor>
              </controlPr>
            </control>
          </mc:Choice>
        </mc:AlternateContent>
        <mc:AlternateContent xmlns:mc="http://schemas.openxmlformats.org/markup-compatibility/2006">
          <mc:Choice Requires="x14">
            <control shapeId="6311" r:id="rId146" name="Választógomb 167">
              <controlPr defaultSize="0" autoFill="0" autoLine="0" autoPict="0">
                <anchor moveWithCells="1">
                  <from>
                    <xdr:col>7</xdr:col>
                    <xdr:colOff>266700</xdr:colOff>
                    <xdr:row>38</xdr:row>
                    <xdr:rowOff>0</xdr:rowOff>
                  </from>
                  <to>
                    <xdr:col>9</xdr:col>
                    <xdr:colOff>400050</xdr:colOff>
                    <xdr:row>39</xdr:row>
                    <xdr:rowOff>57150</xdr:rowOff>
                  </to>
                </anchor>
              </controlPr>
            </control>
          </mc:Choice>
        </mc:AlternateContent>
        <mc:AlternateContent xmlns:mc="http://schemas.openxmlformats.org/markup-compatibility/2006">
          <mc:Choice Requires="x14">
            <control shapeId="6312" r:id="rId147" name="Választógomb 168">
              <controlPr defaultSize="0" autoFill="0" autoLine="0" autoPict="0">
                <anchor moveWithCells="1">
                  <from>
                    <xdr:col>9</xdr:col>
                    <xdr:colOff>438150</xdr:colOff>
                    <xdr:row>38</xdr:row>
                    <xdr:rowOff>0</xdr:rowOff>
                  </from>
                  <to>
                    <xdr:col>11</xdr:col>
                    <xdr:colOff>523875</xdr:colOff>
                    <xdr:row>39</xdr:row>
                    <xdr:rowOff>57150</xdr:rowOff>
                  </to>
                </anchor>
              </controlPr>
            </control>
          </mc:Choice>
        </mc:AlternateContent>
        <mc:AlternateContent xmlns:mc="http://schemas.openxmlformats.org/markup-compatibility/2006">
          <mc:Choice Requires="x14">
            <control shapeId="6313" r:id="rId148" name="Csoportpanel 169">
              <controlPr defaultSize="0" autoFill="0" autoPict="0">
                <anchor moveWithCells="1">
                  <from>
                    <xdr:col>0</xdr:col>
                    <xdr:colOff>95250</xdr:colOff>
                    <xdr:row>143</xdr:row>
                    <xdr:rowOff>95250</xdr:rowOff>
                  </from>
                  <to>
                    <xdr:col>12</xdr:col>
                    <xdr:colOff>66675</xdr:colOff>
                    <xdr:row>146</xdr:row>
                    <xdr:rowOff>19050</xdr:rowOff>
                  </to>
                </anchor>
              </controlPr>
            </control>
          </mc:Choice>
        </mc:AlternateContent>
        <mc:AlternateContent xmlns:mc="http://schemas.openxmlformats.org/markup-compatibility/2006">
          <mc:Choice Requires="x14">
            <control shapeId="6314" r:id="rId149" name="Választógomb 170">
              <controlPr defaultSize="0" autoFill="0" autoLine="0" autoPict="0">
                <anchor moveWithCells="1">
                  <from>
                    <xdr:col>0</xdr:col>
                    <xdr:colOff>161925</xdr:colOff>
                    <xdr:row>143</xdr:row>
                    <xdr:rowOff>190500</xdr:rowOff>
                  </from>
                  <to>
                    <xdr:col>2</xdr:col>
                    <xdr:colOff>228600</xdr:colOff>
                    <xdr:row>145</xdr:row>
                    <xdr:rowOff>57150</xdr:rowOff>
                  </to>
                </anchor>
              </controlPr>
            </control>
          </mc:Choice>
        </mc:AlternateContent>
        <mc:AlternateContent xmlns:mc="http://schemas.openxmlformats.org/markup-compatibility/2006">
          <mc:Choice Requires="x14">
            <control shapeId="6315" r:id="rId150" name="Választógomb 171">
              <controlPr defaultSize="0" autoFill="0" autoLine="0" autoPict="0">
                <anchor moveWithCells="1">
                  <from>
                    <xdr:col>2</xdr:col>
                    <xdr:colOff>323850</xdr:colOff>
                    <xdr:row>143</xdr:row>
                    <xdr:rowOff>190500</xdr:rowOff>
                  </from>
                  <to>
                    <xdr:col>4</xdr:col>
                    <xdr:colOff>466725</xdr:colOff>
                    <xdr:row>145</xdr:row>
                    <xdr:rowOff>57150</xdr:rowOff>
                  </to>
                </anchor>
              </controlPr>
            </control>
          </mc:Choice>
        </mc:AlternateContent>
        <mc:AlternateContent xmlns:mc="http://schemas.openxmlformats.org/markup-compatibility/2006">
          <mc:Choice Requires="x14">
            <control shapeId="6316" r:id="rId151" name="Választógomb 172">
              <controlPr defaultSize="0" autoFill="0" autoLine="0" autoPict="0">
                <anchor moveWithCells="1">
                  <from>
                    <xdr:col>4</xdr:col>
                    <xdr:colOff>561975</xdr:colOff>
                    <xdr:row>143</xdr:row>
                    <xdr:rowOff>190500</xdr:rowOff>
                  </from>
                  <to>
                    <xdr:col>7</xdr:col>
                    <xdr:colOff>161925</xdr:colOff>
                    <xdr:row>145</xdr:row>
                    <xdr:rowOff>57150</xdr:rowOff>
                  </to>
                </anchor>
              </controlPr>
            </control>
          </mc:Choice>
        </mc:AlternateContent>
        <mc:AlternateContent xmlns:mc="http://schemas.openxmlformats.org/markup-compatibility/2006">
          <mc:Choice Requires="x14">
            <control shapeId="6317" r:id="rId152" name="Választógomb 173">
              <controlPr defaultSize="0" autoFill="0" autoLine="0" autoPict="0">
                <anchor moveWithCells="1">
                  <from>
                    <xdr:col>7</xdr:col>
                    <xdr:colOff>276225</xdr:colOff>
                    <xdr:row>144</xdr:row>
                    <xdr:rowOff>0</xdr:rowOff>
                  </from>
                  <to>
                    <xdr:col>9</xdr:col>
                    <xdr:colOff>409575</xdr:colOff>
                    <xdr:row>145</xdr:row>
                    <xdr:rowOff>57150</xdr:rowOff>
                  </to>
                </anchor>
              </controlPr>
            </control>
          </mc:Choice>
        </mc:AlternateContent>
        <mc:AlternateContent xmlns:mc="http://schemas.openxmlformats.org/markup-compatibility/2006">
          <mc:Choice Requires="x14">
            <control shapeId="6318" r:id="rId153" name="Választógomb 174">
              <controlPr defaultSize="0" autoFill="0" autoLine="0" autoPict="0">
                <anchor moveWithCells="1">
                  <from>
                    <xdr:col>9</xdr:col>
                    <xdr:colOff>438150</xdr:colOff>
                    <xdr:row>144</xdr:row>
                    <xdr:rowOff>0</xdr:rowOff>
                  </from>
                  <to>
                    <xdr:col>11</xdr:col>
                    <xdr:colOff>523875</xdr:colOff>
                    <xdr:row>145</xdr:row>
                    <xdr:rowOff>57150</xdr:rowOff>
                  </to>
                </anchor>
              </controlPr>
            </control>
          </mc:Choice>
        </mc:AlternateContent>
        <mc:AlternateContent xmlns:mc="http://schemas.openxmlformats.org/markup-compatibility/2006">
          <mc:Choice Requires="x14">
            <control shapeId="6319" r:id="rId154" name="Csoportpanel 175">
              <controlPr defaultSize="0" autoFill="0" autoPict="0">
                <anchor moveWithCells="1">
                  <from>
                    <xdr:col>0</xdr:col>
                    <xdr:colOff>95250</xdr:colOff>
                    <xdr:row>146</xdr:row>
                    <xdr:rowOff>95250</xdr:rowOff>
                  </from>
                  <to>
                    <xdr:col>12</xdr:col>
                    <xdr:colOff>66675</xdr:colOff>
                    <xdr:row>149</xdr:row>
                    <xdr:rowOff>19050</xdr:rowOff>
                  </to>
                </anchor>
              </controlPr>
            </control>
          </mc:Choice>
        </mc:AlternateContent>
        <mc:AlternateContent xmlns:mc="http://schemas.openxmlformats.org/markup-compatibility/2006">
          <mc:Choice Requires="x14">
            <control shapeId="6320" r:id="rId155" name="Választógomb 176">
              <controlPr defaultSize="0" autoFill="0" autoLine="0" autoPict="0">
                <anchor moveWithCells="1">
                  <from>
                    <xdr:col>0</xdr:col>
                    <xdr:colOff>161925</xdr:colOff>
                    <xdr:row>146</xdr:row>
                    <xdr:rowOff>190500</xdr:rowOff>
                  </from>
                  <to>
                    <xdr:col>2</xdr:col>
                    <xdr:colOff>228600</xdr:colOff>
                    <xdr:row>148</xdr:row>
                    <xdr:rowOff>57150</xdr:rowOff>
                  </to>
                </anchor>
              </controlPr>
            </control>
          </mc:Choice>
        </mc:AlternateContent>
        <mc:AlternateContent xmlns:mc="http://schemas.openxmlformats.org/markup-compatibility/2006">
          <mc:Choice Requires="x14">
            <control shapeId="6321" r:id="rId156" name="Választógomb 177">
              <controlPr defaultSize="0" autoFill="0" autoLine="0" autoPict="0">
                <anchor moveWithCells="1">
                  <from>
                    <xdr:col>2</xdr:col>
                    <xdr:colOff>323850</xdr:colOff>
                    <xdr:row>146</xdr:row>
                    <xdr:rowOff>190500</xdr:rowOff>
                  </from>
                  <to>
                    <xdr:col>4</xdr:col>
                    <xdr:colOff>466725</xdr:colOff>
                    <xdr:row>148</xdr:row>
                    <xdr:rowOff>57150</xdr:rowOff>
                  </to>
                </anchor>
              </controlPr>
            </control>
          </mc:Choice>
        </mc:AlternateContent>
        <mc:AlternateContent xmlns:mc="http://schemas.openxmlformats.org/markup-compatibility/2006">
          <mc:Choice Requires="x14">
            <control shapeId="6322" r:id="rId157" name="Választógomb 178">
              <controlPr defaultSize="0" autoFill="0" autoLine="0" autoPict="0">
                <anchor moveWithCells="1">
                  <from>
                    <xdr:col>4</xdr:col>
                    <xdr:colOff>561975</xdr:colOff>
                    <xdr:row>146</xdr:row>
                    <xdr:rowOff>190500</xdr:rowOff>
                  </from>
                  <to>
                    <xdr:col>7</xdr:col>
                    <xdr:colOff>161925</xdr:colOff>
                    <xdr:row>148</xdr:row>
                    <xdr:rowOff>57150</xdr:rowOff>
                  </to>
                </anchor>
              </controlPr>
            </control>
          </mc:Choice>
        </mc:AlternateContent>
        <mc:AlternateContent xmlns:mc="http://schemas.openxmlformats.org/markup-compatibility/2006">
          <mc:Choice Requires="x14">
            <control shapeId="6323" r:id="rId158" name="Választógomb 179">
              <controlPr defaultSize="0" autoFill="0" autoLine="0" autoPict="0">
                <anchor moveWithCells="1">
                  <from>
                    <xdr:col>7</xdr:col>
                    <xdr:colOff>276225</xdr:colOff>
                    <xdr:row>147</xdr:row>
                    <xdr:rowOff>0</xdr:rowOff>
                  </from>
                  <to>
                    <xdr:col>9</xdr:col>
                    <xdr:colOff>409575</xdr:colOff>
                    <xdr:row>148</xdr:row>
                    <xdr:rowOff>57150</xdr:rowOff>
                  </to>
                </anchor>
              </controlPr>
            </control>
          </mc:Choice>
        </mc:AlternateContent>
        <mc:AlternateContent xmlns:mc="http://schemas.openxmlformats.org/markup-compatibility/2006">
          <mc:Choice Requires="x14">
            <control shapeId="6324" r:id="rId159" name="Választógomb 180">
              <controlPr defaultSize="0" autoFill="0" autoLine="0" autoPict="0">
                <anchor moveWithCells="1">
                  <from>
                    <xdr:col>9</xdr:col>
                    <xdr:colOff>438150</xdr:colOff>
                    <xdr:row>147</xdr:row>
                    <xdr:rowOff>0</xdr:rowOff>
                  </from>
                  <to>
                    <xdr:col>11</xdr:col>
                    <xdr:colOff>523875</xdr:colOff>
                    <xdr:row>148</xdr:row>
                    <xdr:rowOff>57150</xdr:rowOff>
                  </to>
                </anchor>
              </controlPr>
            </control>
          </mc:Choice>
        </mc:AlternateContent>
        <mc:AlternateContent xmlns:mc="http://schemas.openxmlformats.org/markup-compatibility/2006">
          <mc:Choice Requires="x14">
            <control shapeId="6325" r:id="rId160" name="Csoportpanel 181">
              <controlPr defaultSize="0" autoFill="0" autoPict="0">
                <anchor moveWithCells="1">
                  <from>
                    <xdr:col>0</xdr:col>
                    <xdr:colOff>95250</xdr:colOff>
                    <xdr:row>149</xdr:row>
                    <xdr:rowOff>95250</xdr:rowOff>
                  </from>
                  <to>
                    <xdr:col>12</xdr:col>
                    <xdr:colOff>66675</xdr:colOff>
                    <xdr:row>152</xdr:row>
                    <xdr:rowOff>19050</xdr:rowOff>
                  </to>
                </anchor>
              </controlPr>
            </control>
          </mc:Choice>
        </mc:AlternateContent>
        <mc:AlternateContent xmlns:mc="http://schemas.openxmlformats.org/markup-compatibility/2006">
          <mc:Choice Requires="x14">
            <control shapeId="6326" r:id="rId161" name="Választógomb 182">
              <controlPr defaultSize="0" autoFill="0" autoLine="0" autoPict="0">
                <anchor moveWithCells="1">
                  <from>
                    <xdr:col>0</xdr:col>
                    <xdr:colOff>161925</xdr:colOff>
                    <xdr:row>149</xdr:row>
                    <xdr:rowOff>190500</xdr:rowOff>
                  </from>
                  <to>
                    <xdr:col>2</xdr:col>
                    <xdr:colOff>228600</xdr:colOff>
                    <xdr:row>151</xdr:row>
                    <xdr:rowOff>57150</xdr:rowOff>
                  </to>
                </anchor>
              </controlPr>
            </control>
          </mc:Choice>
        </mc:AlternateContent>
        <mc:AlternateContent xmlns:mc="http://schemas.openxmlformats.org/markup-compatibility/2006">
          <mc:Choice Requires="x14">
            <control shapeId="6327" r:id="rId162" name="Választógomb 183">
              <controlPr defaultSize="0" autoFill="0" autoLine="0" autoPict="0">
                <anchor moveWithCells="1">
                  <from>
                    <xdr:col>2</xdr:col>
                    <xdr:colOff>323850</xdr:colOff>
                    <xdr:row>149</xdr:row>
                    <xdr:rowOff>190500</xdr:rowOff>
                  </from>
                  <to>
                    <xdr:col>4</xdr:col>
                    <xdr:colOff>466725</xdr:colOff>
                    <xdr:row>151</xdr:row>
                    <xdr:rowOff>57150</xdr:rowOff>
                  </to>
                </anchor>
              </controlPr>
            </control>
          </mc:Choice>
        </mc:AlternateContent>
        <mc:AlternateContent xmlns:mc="http://schemas.openxmlformats.org/markup-compatibility/2006">
          <mc:Choice Requires="x14">
            <control shapeId="6328" r:id="rId163" name="Választógomb 184">
              <controlPr defaultSize="0" autoFill="0" autoLine="0" autoPict="0">
                <anchor moveWithCells="1">
                  <from>
                    <xdr:col>4</xdr:col>
                    <xdr:colOff>561975</xdr:colOff>
                    <xdr:row>149</xdr:row>
                    <xdr:rowOff>190500</xdr:rowOff>
                  </from>
                  <to>
                    <xdr:col>7</xdr:col>
                    <xdr:colOff>161925</xdr:colOff>
                    <xdr:row>151</xdr:row>
                    <xdr:rowOff>57150</xdr:rowOff>
                  </to>
                </anchor>
              </controlPr>
            </control>
          </mc:Choice>
        </mc:AlternateContent>
        <mc:AlternateContent xmlns:mc="http://schemas.openxmlformats.org/markup-compatibility/2006">
          <mc:Choice Requires="x14">
            <control shapeId="6329" r:id="rId164" name="Választógomb 185">
              <controlPr defaultSize="0" autoFill="0" autoLine="0" autoPict="0">
                <anchor moveWithCells="1">
                  <from>
                    <xdr:col>7</xdr:col>
                    <xdr:colOff>276225</xdr:colOff>
                    <xdr:row>150</xdr:row>
                    <xdr:rowOff>0</xdr:rowOff>
                  </from>
                  <to>
                    <xdr:col>9</xdr:col>
                    <xdr:colOff>409575</xdr:colOff>
                    <xdr:row>151</xdr:row>
                    <xdr:rowOff>57150</xdr:rowOff>
                  </to>
                </anchor>
              </controlPr>
            </control>
          </mc:Choice>
        </mc:AlternateContent>
        <mc:AlternateContent xmlns:mc="http://schemas.openxmlformats.org/markup-compatibility/2006">
          <mc:Choice Requires="x14">
            <control shapeId="6330" r:id="rId165" name="Választógomb 186">
              <controlPr defaultSize="0" autoFill="0" autoLine="0" autoPict="0">
                <anchor moveWithCells="1">
                  <from>
                    <xdr:col>9</xdr:col>
                    <xdr:colOff>438150</xdr:colOff>
                    <xdr:row>150</xdr:row>
                    <xdr:rowOff>0</xdr:rowOff>
                  </from>
                  <to>
                    <xdr:col>11</xdr:col>
                    <xdr:colOff>523875</xdr:colOff>
                    <xdr:row>151</xdr:row>
                    <xdr:rowOff>57150</xdr:rowOff>
                  </to>
                </anchor>
              </controlPr>
            </control>
          </mc:Choice>
        </mc:AlternateContent>
        <mc:AlternateContent xmlns:mc="http://schemas.openxmlformats.org/markup-compatibility/2006">
          <mc:Choice Requires="x14">
            <control shapeId="6331" r:id="rId166" name="Csoportpanel 187">
              <controlPr defaultSize="0" autoFill="0" autoPict="0">
                <anchor moveWithCells="1">
                  <from>
                    <xdr:col>0</xdr:col>
                    <xdr:colOff>95250</xdr:colOff>
                    <xdr:row>152</xdr:row>
                    <xdr:rowOff>95250</xdr:rowOff>
                  </from>
                  <to>
                    <xdr:col>12</xdr:col>
                    <xdr:colOff>66675</xdr:colOff>
                    <xdr:row>155</xdr:row>
                    <xdr:rowOff>19050</xdr:rowOff>
                  </to>
                </anchor>
              </controlPr>
            </control>
          </mc:Choice>
        </mc:AlternateContent>
        <mc:AlternateContent xmlns:mc="http://schemas.openxmlformats.org/markup-compatibility/2006">
          <mc:Choice Requires="x14">
            <control shapeId="6332" r:id="rId167" name="Választógomb 188">
              <controlPr defaultSize="0" autoFill="0" autoLine="0" autoPict="0">
                <anchor moveWithCells="1">
                  <from>
                    <xdr:col>0</xdr:col>
                    <xdr:colOff>161925</xdr:colOff>
                    <xdr:row>152</xdr:row>
                    <xdr:rowOff>190500</xdr:rowOff>
                  </from>
                  <to>
                    <xdr:col>2</xdr:col>
                    <xdr:colOff>228600</xdr:colOff>
                    <xdr:row>154</xdr:row>
                    <xdr:rowOff>57150</xdr:rowOff>
                  </to>
                </anchor>
              </controlPr>
            </control>
          </mc:Choice>
        </mc:AlternateContent>
        <mc:AlternateContent xmlns:mc="http://schemas.openxmlformats.org/markup-compatibility/2006">
          <mc:Choice Requires="x14">
            <control shapeId="6333" r:id="rId168" name="Választógomb 189">
              <controlPr defaultSize="0" autoFill="0" autoLine="0" autoPict="0">
                <anchor moveWithCells="1">
                  <from>
                    <xdr:col>2</xdr:col>
                    <xdr:colOff>323850</xdr:colOff>
                    <xdr:row>152</xdr:row>
                    <xdr:rowOff>190500</xdr:rowOff>
                  </from>
                  <to>
                    <xdr:col>4</xdr:col>
                    <xdr:colOff>466725</xdr:colOff>
                    <xdr:row>154</xdr:row>
                    <xdr:rowOff>57150</xdr:rowOff>
                  </to>
                </anchor>
              </controlPr>
            </control>
          </mc:Choice>
        </mc:AlternateContent>
        <mc:AlternateContent xmlns:mc="http://schemas.openxmlformats.org/markup-compatibility/2006">
          <mc:Choice Requires="x14">
            <control shapeId="6334" r:id="rId169" name="Választógomb 190">
              <controlPr defaultSize="0" autoFill="0" autoLine="0" autoPict="0">
                <anchor moveWithCells="1">
                  <from>
                    <xdr:col>4</xdr:col>
                    <xdr:colOff>561975</xdr:colOff>
                    <xdr:row>152</xdr:row>
                    <xdr:rowOff>190500</xdr:rowOff>
                  </from>
                  <to>
                    <xdr:col>7</xdr:col>
                    <xdr:colOff>161925</xdr:colOff>
                    <xdr:row>154</xdr:row>
                    <xdr:rowOff>57150</xdr:rowOff>
                  </to>
                </anchor>
              </controlPr>
            </control>
          </mc:Choice>
        </mc:AlternateContent>
        <mc:AlternateContent xmlns:mc="http://schemas.openxmlformats.org/markup-compatibility/2006">
          <mc:Choice Requires="x14">
            <control shapeId="6335" r:id="rId170" name="Választógomb 191">
              <controlPr defaultSize="0" autoFill="0" autoLine="0" autoPict="0">
                <anchor moveWithCells="1">
                  <from>
                    <xdr:col>7</xdr:col>
                    <xdr:colOff>276225</xdr:colOff>
                    <xdr:row>153</xdr:row>
                    <xdr:rowOff>0</xdr:rowOff>
                  </from>
                  <to>
                    <xdr:col>9</xdr:col>
                    <xdr:colOff>409575</xdr:colOff>
                    <xdr:row>154</xdr:row>
                    <xdr:rowOff>57150</xdr:rowOff>
                  </to>
                </anchor>
              </controlPr>
            </control>
          </mc:Choice>
        </mc:AlternateContent>
        <mc:AlternateContent xmlns:mc="http://schemas.openxmlformats.org/markup-compatibility/2006">
          <mc:Choice Requires="x14">
            <control shapeId="6336" r:id="rId171" name="Választógomb 192">
              <controlPr defaultSize="0" autoFill="0" autoLine="0" autoPict="0">
                <anchor moveWithCells="1">
                  <from>
                    <xdr:col>9</xdr:col>
                    <xdr:colOff>438150</xdr:colOff>
                    <xdr:row>153</xdr:row>
                    <xdr:rowOff>0</xdr:rowOff>
                  </from>
                  <to>
                    <xdr:col>11</xdr:col>
                    <xdr:colOff>523875</xdr:colOff>
                    <xdr:row>154</xdr:row>
                    <xdr:rowOff>57150</xdr:rowOff>
                  </to>
                </anchor>
              </controlPr>
            </control>
          </mc:Choice>
        </mc:AlternateContent>
        <mc:AlternateContent xmlns:mc="http://schemas.openxmlformats.org/markup-compatibility/2006">
          <mc:Choice Requires="x14">
            <control shapeId="6337" r:id="rId172" name="Csoportpanel 193">
              <controlPr defaultSize="0" autoFill="0" autoPict="0">
                <anchor moveWithCells="1">
                  <from>
                    <xdr:col>0</xdr:col>
                    <xdr:colOff>95250</xdr:colOff>
                    <xdr:row>155</xdr:row>
                    <xdr:rowOff>95250</xdr:rowOff>
                  </from>
                  <to>
                    <xdr:col>12</xdr:col>
                    <xdr:colOff>66675</xdr:colOff>
                    <xdr:row>158</xdr:row>
                    <xdr:rowOff>19050</xdr:rowOff>
                  </to>
                </anchor>
              </controlPr>
            </control>
          </mc:Choice>
        </mc:AlternateContent>
        <mc:AlternateContent xmlns:mc="http://schemas.openxmlformats.org/markup-compatibility/2006">
          <mc:Choice Requires="x14">
            <control shapeId="6338" r:id="rId173" name="Választógomb 194">
              <controlPr defaultSize="0" autoFill="0" autoLine="0" autoPict="0">
                <anchor moveWithCells="1">
                  <from>
                    <xdr:col>0</xdr:col>
                    <xdr:colOff>161925</xdr:colOff>
                    <xdr:row>155</xdr:row>
                    <xdr:rowOff>190500</xdr:rowOff>
                  </from>
                  <to>
                    <xdr:col>2</xdr:col>
                    <xdr:colOff>228600</xdr:colOff>
                    <xdr:row>157</xdr:row>
                    <xdr:rowOff>57150</xdr:rowOff>
                  </to>
                </anchor>
              </controlPr>
            </control>
          </mc:Choice>
        </mc:AlternateContent>
        <mc:AlternateContent xmlns:mc="http://schemas.openxmlformats.org/markup-compatibility/2006">
          <mc:Choice Requires="x14">
            <control shapeId="6339" r:id="rId174" name="Választógomb 195">
              <controlPr defaultSize="0" autoFill="0" autoLine="0" autoPict="0">
                <anchor moveWithCells="1">
                  <from>
                    <xdr:col>2</xdr:col>
                    <xdr:colOff>323850</xdr:colOff>
                    <xdr:row>155</xdr:row>
                    <xdr:rowOff>190500</xdr:rowOff>
                  </from>
                  <to>
                    <xdr:col>4</xdr:col>
                    <xdr:colOff>466725</xdr:colOff>
                    <xdr:row>157</xdr:row>
                    <xdr:rowOff>57150</xdr:rowOff>
                  </to>
                </anchor>
              </controlPr>
            </control>
          </mc:Choice>
        </mc:AlternateContent>
        <mc:AlternateContent xmlns:mc="http://schemas.openxmlformats.org/markup-compatibility/2006">
          <mc:Choice Requires="x14">
            <control shapeId="6340" r:id="rId175" name="Választógomb 196">
              <controlPr defaultSize="0" autoFill="0" autoLine="0" autoPict="0">
                <anchor moveWithCells="1">
                  <from>
                    <xdr:col>4</xdr:col>
                    <xdr:colOff>561975</xdr:colOff>
                    <xdr:row>155</xdr:row>
                    <xdr:rowOff>190500</xdr:rowOff>
                  </from>
                  <to>
                    <xdr:col>7</xdr:col>
                    <xdr:colOff>161925</xdr:colOff>
                    <xdr:row>157</xdr:row>
                    <xdr:rowOff>57150</xdr:rowOff>
                  </to>
                </anchor>
              </controlPr>
            </control>
          </mc:Choice>
        </mc:AlternateContent>
        <mc:AlternateContent xmlns:mc="http://schemas.openxmlformats.org/markup-compatibility/2006">
          <mc:Choice Requires="x14">
            <control shapeId="6341" r:id="rId176" name="Választógomb 197">
              <controlPr defaultSize="0" autoFill="0" autoLine="0" autoPict="0">
                <anchor moveWithCells="1">
                  <from>
                    <xdr:col>7</xdr:col>
                    <xdr:colOff>276225</xdr:colOff>
                    <xdr:row>156</xdr:row>
                    <xdr:rowOff>0</xdr:rowOff>
                  </from>
                  <to>
                    <xdr:col>9</xdr:col>
                    <xdr:colOff>409575</xdr:colOff>
                    <xdr:row>157</xdr:row>
                    <xdr:rowOff>57150</xdr:rowOff>
                  </to>
                </anchor>
              </controlPr>
            </control>
          </mc:Choice>
        </mc:AlternateContent>
        <mc:AlternateContent xmlns:mc="http://schemas.openxmlformats.org/markup-compatibility/2006">
          <mc:Choice Requires="x14">
            <control shapeId="6342" r:id="rId177" name="Választógomb 198">
              <controlPr defaultSize="0" autoFill="0" autoLine="0" autoPict="0">
                <anchor moveWithCells="1">
                  <from>
                    <xdr:col>9</xdr:col>
                    <xdr:colOff>438150</xdr:colOff>
                    <xdr:row>156</xdr:row>
                    <xdr:rowOff>0</xdr:rowOff>
                  </from>
                  <to>
                    <xdr:col>11</xdr:col>
                    <xdr:colOff>523875</xdr:colOff>
                    <xdr:row>157</xdr:row>
                    <xdr:rowOff>57150</xdr:rowOff>
                  </to>
                </anchor>
              </controlPr>
            </control>
          </mc:Choice>
        </mc:AlternateContent>
        <mc:AlternateContent xmlns:mc="http://schemas.openxmlformats.org/markup-compatibility/2006">
          <mc:Choice Requires="x14">
            <control shapeId="6343" r:id="rId178" name="Csoportpanel 199">
              <controlPr defaultSize="0" autoFill="0" autoPict="0">
                <anchor moveWithCells="1">
                  <from>
                    <xdr:col>0</xdr:col>
                    <xdr:colOff>95250</xdr:colOff>
                    <xdr:row>158</xdr:row>
                    <xdr:rowOff>95250</xdr:rowOff>
                  </from>
                  <to>
                    <xdr:col>12</xdr:col>
                    <xdr:colOff>66675</xdr:colOff>
                    <xdr:row>161</xdr:row>
                    <xdr:rowOff>19050</xdr:rowOff>
                  </to>
                </anchor>
              </controlPr>
            </control>
          </mc:Choice>
        </mc:AlternateContent>
        <mc:AlternateContent xmlns:mc="http://schemas.openxmlformats.org/markup-compatibility/2006">
          <mc:Choice Requires="x14">
            <control shapeId="6344" r:id="rId179" name="Választógomb 200">
              <controlPr defaultSize="0" autoFill="0" autoLine="0" autoPict="0">
                <anchor moveWithCells="1">
                  <from>
                    <xdr:col>0</xdr:col>
                    <xdr:colOff>161925</xdr:colOff>
                    <xdr:row>158</xdr:row>
                    <xdr:rowOff>190500</xdr:rowOff>
                  </from>
                  <to>
                    <xdr:col>2</xdr:col>
                    <xdr:colOff>228600</xdr:colOff>
                    <xdr:row>160</xdr:row>
                    <xdr:rowOff>57150</xdr:rowOff>
                  </to>
                </anchor>
              </controlPr>
            </control>
          </mc:Choice>
        </mc:AlternateContent>
        <mc:AlternateContent xmlns:mc="http://schemas.openxmlformats.org/markup-compatibility/2006">
          <mc:Choice Requires="x14">
            <control shapeId="6345" r:id="rId180" name="Választógomb 201">
              <controlPr defaultSize="0" autoFill="0" autoLine="0" autoPict="0">
                <anchor moveWithCells="1">
                  <from>
                    <xdr:col>2</xdr:col>
                    <xdr:colOff>323850</xdr:colOff>
                    <xdr:row>158</xdr:row>
                    <xdr:rowOff>190500</xdr:rowOff>
                  </from>
                  <to>
                    <xdr:col>4</xdr:col>
                    <xdr:colOff>466725</xdr:colOff>
                    <xdr:row>160</xdr:row>
                    <xdr:rowOff>57150</xdr:rowOff>
                  </to>
                </anchor>
              </controlPr>
            </control>
          </mc:Choice>
        </mc:AlternateContent>
        <mc:AlternateContent xmlns:mc="http://schemas.openxmlformats.org/markup-compatibility/2006">
          <mc:Choice Requires="x14">
            <control shapeId="6346" r:id="rId181" name="Választógomb 202">
              <controlPr defaultSize="0" autoFill="0" autoLine="0" autoPict="0">
                <anchor moveWithCells="1">
                  <from>
                    <xdr:col>4</xdr:col>
                    <xdr:colOff>561975</xdr:colOff>
                    <xdr:row>158</xdr:row>
                    <xdr:rowOff>190500</xdr:rowOff>
                  </from>
                  <to>
                    <xdr:col>7</xdr:col>
                    <xdr:colOff>161925</xdr:colOff>
                    <xdr:row>160</xdr:row>
                    <xdr:rowOff>57150</xdr:rowOff>
                  </to>
                </anchor>
              </controlPr>
            </control>
          </mc:Choice>
        </mc:AlternateContent>
        <mc:AlternateContent xmlns:mc="http://schemas.openxmlformats.org/markup-compatibility/2006">
          <mc:Choice Requires="x14">
            <control shapeId="6347" r:id="rId182" name="Választógomb 203">
              <controlPr defaultSize="0" autoFill="0" autoLine="0" autoPict="0">
                <anchor moveWithCells="1">
                  <from>
                    <xdr:col>7</xdr:col>
                    <xdr:colOff>276225</xdr:colOff>
                    <xdr:row>159</xdr:row>
                    <xdr:rowOff>0</xdr:rowOff>
                  </from>
                  <to>
                    <xdr:col>9</xdr:col>
                    <xdr:colOff>409575</xdr:colOff>
                    <xdr:row>160</xdr:row>
                    <xdr:rowOff>57150</xdr:rowOff>
                  </to>
                </anchor>
              </controlPr>
            </control>
          </mc:Choice>
        </mc:AlternateContent>
        <mc:AlternateContent xmlns:mc="http://schemas.openxmlformats.org/markup-compatibility/2006">
          <mc:Choice Requires="x14">
            <control shapeId="6348" r:id="rId183" name="Választógomb 204">
              <controlPr defaultSize="0" autoFill="0" autoLine="0" autoPict="0">
                <anchor moveWithCells="1">
                  <from>
                    <xdr:col>9</xdr:col>
                    <xdr:colOff>438150</xdr:colOff>
                    <xdr:row>159</xdr:row>
                    <xdr:rowOff>0</xdr:rowOff>
                  </from>
                  <to>
                    <xdr:col>11</xdr:col>
                    <xdr:colOff>523875</xdr:colOff>
                    <xdr:row>160</xdr:row>
                    <xdr:rowOff>57150</xdr:rowOff>
                  </to>
                </anchor>
              </controlPr>
            </control>
          </mc:Choice>
        </mc:AlternateContent>
        <mc:AlternateContent xmlns:mc="http://schemas.openxmlformats.org/markup-compatibility/2006">
          <mc:Choice Requires="x14">
            <control shapeId="6349" r:id="rId184" name="Csoportpanel 205">
              <controlPr defaultSize="0" autoFill="0" autoPict="0">
                <anchor moveWithCells="1">
                  <from>
                    <xdr:col>0</xdr:col>
                    <xdr:colOff>95250</xdr:colOff>
                    <xdr:row>161</xdr:row>
                    <xdr:rowOff>95250</xdr:rowOff>
                  </from>
                  <to>
                    <xdr:col>12</xdr:col>
                    <xdr:colOff>66675</xdr:colOff>
                    <xdr:row>164</xdr:row>
                    <xdr:rowOff>19050</xdr:rowOff>
                  </to>
                </anchor>
              </controlPr>
            </control>
          </mc:Choice>
        </mc:AlternateContent>
        <mc:AlternateContent xmlns:mc="http://schemas.openxmlformats.org/markup-compatibility/2006">
          <mc:Choice Requires="x14">
            <control shapeId="6350" r:id="rId185" name="Választógomb 206">
              <controlPr defaultSize="0" autoFill="0" autoLine="0" autoPict="0">
                <anchor moveWithCells="1">
                  <from>
                    <xdr:col>0</xdr:col>
                    <xdr:colOff>161925</xdr:colOff>
                    <xdr:row>161</xdr:row>
                    <xdr:rowOff>190500</xdr:rowOff>
                  </from>
                  <to>
                    <xdr:col>2</xdr:col>
                    <xdr:colOff>228600</xdr:colOff>
                    <xdr:row>163</xdr:row>
                    <xdr:rowOff>57150</xdr:rowOff>
                  </to>
                </anchor>
              </controlPr>
            </control>
          </mc:Choice>
        </mc:AlternateContent>
        <mc:AlternateContent xmlns:mc="http://schemas.openxmlformats.org/markup-compatibility/2006">
          <mc:Choice Requires="x14">
            <control shapeId="6351" r:id="rId186" name="Választógomb 207">
              <controlPr defaultSize="0" autoFill="0" autoLine="0" autoPict="0">
                <anchor moveWithCells="1">
                  <from>
                    <xdr:col>2</xdr:col>
                    <xdr:colOff>323850</xdr:colOff>
                    <xdr:row>161</xdr:row>
                    <xdr:rowOff>190500</xdr:rowOff>
                  </from>
                  <to>
                    <xdr:col>4</xdr:col>
                    <xdr:colOff>466725</xdr:colOff>
                    <xdr:row>163</xdr:row>
                    <xdr:rowOff>57150</xdr:rowOff>
                  </to>
                </anchor>
              </controlPr>
            </control>
          </mc:Choice>
        </mc:AlternateContent>
        <mc:AlternateContent xmlns:mc="http://schemas.openxmlformats.org/markup-compatibility/2006">
          <mc:Choice Requires="x14">
            <control shapeId="6352" r:id="rId187" name="Választógomb 208">
              <controlPr defaultSize="0" autoFill="0" autoLine="0" autoPict="0">
                <anchor moveWithCells="1">
                  <from>
                    <xdr:col>4</xdr:col>
                    <xdr:colOff>561975</xdr:colOff>
                    <xdr:row>161</xdr:row>
                    <xdr:rowOff>190500</xdr:rowOff>
                  </from>
                  <to>
                    <xdr:col>7</xdr:col>
                    <xdr:colOff>161925</xdr:colOff>
                    <xdr:row>163</xdr:row>
                    <xdr:rowOff>57150</xdr:rowOff>
                  </to>
                </anchor>
              </controlPr>
            </control>
          </mc:Choice>
        </mc:AlternateContent>
        <mc:AlternateContent xmlns:mc="http://schemas.openxmlformats.org/markup-compatibility/2006">
          <mc:Choice Requires="x14">
            <control shapeId="6353" r:id="rId188" name="Választógomb 209">
              <controlPr defaultSize="0" autoFill="0" autoLine="0" autoPict="0">
                <anchor moveWithCells="1">
                  <from>
                    <xdr:col>7</xdr:col>
                    <xdr:colOff>276225</xdr:colOff>
                    <xdr:row>162</xdr:row>
                    <xdr:rowOff>0</xdr:rowOff>
                  </from>
                  <to>
                    <xdr:col>9</xdr:col>
                    <xdr:colOff>409575</xdr:colOff>
                    <xdr:row>163</xdr:row>
                    <xdr:rowOff>57150</xdr:rowOff>
                  </to>
                </anchor>
              </controlPr>
            </control>
          </mc:Choice>
        </mc:AlternateContent>
        <mc:AlternateContent xmlns:mc="http://schemas.openxmlformats.org/markup-compatibility/2006">
          <mc:Choice Requires="x14">
            <control shapeId="6354" r:id="rId189" name="Választógomb 210">
              <controlPr defaultSize="0" autoFill="0" autoLine="0" autoPict="0">
                <anchor moveWithCells="1">
                  <from>
                    <xdr:col>9</xdr:col>
                    <xdr:colOff>438150</xdr:colOff>
                    <xdr:row>162</xdr:row>
                    <xdr:rowOff>0</xdr:rowOff>
                  </from>
                  <to>
                    <xdr:col>11</xdr:col>
                    <xdr:colOff>523875</xdr:colOff>
                    <xdr:row>163</xdr:row>
                    <xdr:rowOff>57150</xdr:rowOff>
                  </to>
                </anchor>
              </controlPr>
            </control>
          </mc:Choice>
        </mc:AlternateContent>
        <mc:AlternateContent xmlns:mc="http://schemas.openxmlformats.org/markup-compatibility/2006">
          <mc:Choice Requires="x14">
            <control shapeId="6355" r:id="rId190" name="Csoportpanel 211">
              <controlPr defaultSize="0" autoFill="0" autoPict="0">
                <anchor moveWithCells="1">
                  <from>
                    <xdr:col>0</xdr:col>
                    <xdr:colOff>95250</xdr:colOff>
                    <xdr:row>164</xdr:row>
                    <xdr:rowOff>95250</xdr:rowOff>
                  </from>
                  <to>
                    <xdr:col>12</xdr:col>
                    <xdr:colOff>66675</xdr:colOff>
                    <xdr:row>167</xdr:row>
                    <xdr:rowOff>19050</xdr:rowOff>
                  </to>
                </anchor>
              </controlPr>
            </control>
          </mc:Choice>
        </mc:AlternateContent>
        <mc:AlternateContent xmlns:mc="http://schemas.openxmlformats.org/markup-compatibility/2006">
          <mc:Choice Requires="x14">
            <control shapeId="6356" r:id="rId191" name="Választógomb 212">
              <controlPr defaultSize="0" autoFill="0" autoLine="0" autoPict="0">
                <anchor moveWithCells="1">
                  <from>
                    <xdr:col>0</xdr:col>
                    <xdr:colOff>161925</xdr:colOff>
                    <xdr:row>164</xdr:row>
                    <xdr:rowOff>190500</xdr:rowOff>
                  </from>
                  <to>
                    <xdr:col>2</xdr:col>
                    <xdr:colOff>228600</xdr:colOff>
                    <xdr:row>166</xdr:row>
                    <xdr:rowOff>57150</xdr:rowOff>
                  </to>
                </anchor>
              </controlPr>
            </control>
          </mc:Choice>
        </mc:AlternateContent>
        <mc:AlternateContent xmlns:mc="http://schemas.openxmlformats.org/markup-compatibility/2006">
          <mc:Choice Requires="x14">
            <control shapeId="6357" r:id="rId192" name="Választógomb 213">
              <controlPr defaultSize="0" autoFill="0" autoLine="0" autoPict="0">
                <anchor moveWithCells="1">
                  <from>
                    <xdr:col>2</xdr:col>
                    <xdr:colOff>323850</xdr:colOff>
                    <xdr:row>164</xdr:row>
                    <xdr:rowOff>190500</xdr:rowOff>
                  </from>
                  <to>
                    <xdr:col>4</xdr:col>
                    <xdr:colOff>466725</xdr:colOff>
                    <xdr:row>166</xdr:row>
                    <xdr:rowOff>57150</xdr:rowOff>
                  </to>
                </anchor>
              </controlPr>
            </control>
          </mc:Choice>
        </mc:AlternateContent>
        <mc:AlternateContent xmlns:mc="http://schemas.openxmlformats.org/markup-compatibility/2006">
          <mc:Choice Requires="x14">
            <control shapeId="6358" r:id="rId193" name="Választógomb 214">
              <controlPr defaultSize="0" autoFill="0" autoLine="0" autoPict="0">
                <anchor moveWithCells="1">
                  <from>
                    <xdr:col>4</xdr:col>
                    <xdr:colOff>561975</xdr:colOff>
                    <xdr:row>164</xdr:row>
                    <xdr:rowOff>190500</xdr:rowOff>
                  </from>
                  <to>
                    <xdr:col>7</xdr:col>
                    <xdr:colOff>161925</xdr:colOff>
                    <xdr:row>166</xdr:row>
                    <xdr:rowOff>57150</xdr:rowOff>
                  </to>
                </anchor>
              </controlPr>
            </control>
          </mc:Choice>
        </mc:AlternateContent>
        <mc:AlternateContent xmlns:mc="http://schemas.openxmlformats.org/markup-compatibility/2006">
          <mc:Choice Requires="x14">
            <control shapeId="6359" r:id="rId194" name="Választógomb 215">
              <controlPr defaultSize="0" autoFill="0" autoLine="0" autoPict="0">
                <anchor moveWithCells="1">
                  <from>
                    <xdr:col>7</xdr:col>
                    <xdr:colOff>276225</xdr:colOff>
                    <xdr:row>165</xdr:row>
                    <xdr:rowOff>0</xdr:rowOff>
                  </from>
                  <to>
                    <xdr:col>9</xdr:col>
                    <xdr:colOff>409575</xdr:colOff>
                    <xdr:row>166</xdr:row>
                    <xdr:rowOff>57150</xdr:rowOff>
                  </to>
                </anchor>
              </controlPr>
            </control>
          </mc:Choice>
        </mc:AlternateContent>
        <mc:AlternateContent xmlns:mc="http://schemas.openxmlformats.org/markup-compatibility/2006">
          <mc:Choice Requires="x14">
            <control shapeId="6360" r:id="rId195" name="Választógomb 216">
              <controlPr defaultSize="0" autoFill="0" autoLine="0" autoPict="0">
                <anchor moveWithCells="1">
                  <from>
                    <xdr:col>9</xdr:col>
                    <xdr:colOff>438150</xdr:colOff>
                    <xdr:row>165</xdr:row>
                    <xdr:rowOff>0</xdr:rowOff>
                  </from>
                  <to>
                    <xdr:col>11</xdr:col>
                    <xdr:colOff>523875</xdr:colOff>
                    <xdr:row>166</xdr:row>
                    <xdr:rowOff>57150</xdr:rowOff>
                  </to>
                </anchor>
              </controlPr>
            </control>
          </mc:Choice>
        </mc:AlternateContent>
        <mc:AlternateContent xmlns:mc="http://schemas.openxmlformats.org/markup-compatibility/2006">
          <mc:Choice Requires="x14">
            <control shapeId="6361" r:id="rId196" name="Csoportpanel 217">
              <controlPr defaultSize="0" autoFill="0" autoPict="0">
                <anchor moveWithCells="1">
                  <from>
                    <xdr:col>0</xdr:col>
                    <xdr:colOff>95250</xdr:colOff>
                    <xdr:row>167</xdr:row>
                    <xdr:rowOff>95250</xdr:rowOff>
                  </from>
                  <to>
                    <xdr:col>12</xdr:col>
                    <xdr:colOff>66675</xdr:colOff>
                    <xdr:row>170</xdr:row>
                    <xdr:rowOff>19050</xdr:rowOff>
                  </to>
                </anchor>
              </controlPr>
            </control>
          </mc:Choice>
        </mc:AlternateContent>
        <mc:AlternateContent xmlns:mc="http://schemas.openxmlformats.org/markup-compatibility/2006">
          <mc:Choice Requires="x14">
            <control shapeId="6362" r:id="rId197" name="Választógomb 218">
              <controlPr defaultSize="0" autoFill="0" autoLine="0" autoPict="0">
                <anchor moveWithCells="1">
                  <from>
                    <xdr:col>0</xdr:col>
                    <xdr:colOff>161925</xdr:colOff>
                    <xdr:row>167</xdr:row>
                    <xdr:rowOff>190500</xdr:rowOff>
                  </from>
                  <to>
                    <xdr:col>2</xdr:col>
                    <xdr:colOff>228600</xdr:colOff>
                    <xdr:row>169</xdr:row>
                    <xdr:rowOff>57150</xdr:rowOff>
                  </to>
                </anchor>
              </controlPr>
            </control>
          </mc:Choice>
        </mc:AlternateContent>
        <mc:AlternateContent xmlns:mc="http://schemas.openxmlformats.org/markup-compatibility/2006">
          <mc:Choice Requires="x14">
            <control shapeId="6363" r:id="rId198" name="Választógomb 219">
              <controlPr defaultSize="0" autoFill="0" autoLine="0" autoPict="0">
                <anchor moveWithCells="1">
                  <from>
                    <xdr:col>2</xdr:col>
                    <xdr:colOff>323850</xdr:colOff>
                    <xdr:row>167</xdr:row>
                    <xdr:rowOff>190500</xdr:rowOff>
                  </from>
                  <to>
                    <xdr:col>4</xdr:col>
                    <xdr:colOff>466725</xdr:colOff>
                    <xdr:row>169</xdr:row>
                    <xdr:rowOff>57150</xdr:rowOff>
                  </to>
                </anchor>
              </controlPr>
            </control>
          </mc:Choice>
        </mc:AlternateContent>
        <mc:AlternateContent xmlns:mc="http://schemas.openxmlformats.org/markup-compatibility/2006">
          <mc:Choice Requires="x14">
            <control shapeId="6364" r:id="rId199" name="Választógomb 220">
              <controlPr defaultSize="0" autoFill="0" autoLine="0" autoPict="0">
                <anchor moveWithCells="1">
                  <from>
                    <xdr:col>4</xdr:col>
                    <xdr:colOff>561975</xdr:colOff>
                    <xdr:row>167</xdr:row>
                    <xdr:rowOff>190500</xdr:rowOff>
                  </from>
                  <to>
                    <xdr:col>7</xdr:col>
                    <xdr:colOff>161925</xdr:colOff>
                    <xdr:row>169</xdr:row>
                    <xdr:rowOff>57150</xdr:rowOff>
                  </to>
                </anchor>
              </controlPr>
            </control>
          </mc:Choice>
        </mc:AlternateContent>
        <mc:AlternateContent xmlns:mc="http://schemas.openxmlformats.org/markup-compatibility/2006">
          <mc:Choice Requires="x14">
            <control shapeId="6365" r:id="rId200" name="Választógomb 221">
              <controlPr defaultSize="0" autoFill="0" autoLine="0" autoPict="0">
                <anchor moveWithCells="1">
                  <from>
                    <xdr:col>7</xdr:col>
                    <xdr:colOff>276225</xdr:colOff>
                    <xdr:row>168</xdr:row>
                    <xdr:rowOff>0</xdr:rowOff>
                  </from>
                  <to>
                    <xdr:col>9</xdr:col>
                    <xdr:colOff>409575</xdr:colOff>
                    <xdr:row>169</xdr:row>
                    <xdr:rowOff>57150</xdr:rowOff>
                  </to>
                </anchor>
              </controlPr>
            </control>
          </mc:Choice>
        </mc:AlternateContent>
        <mc:AlternateContent xmlns:mc="http://schemas.openxmlformats.org/markup-compatibility/2006">
          <mc:Choice Requires="x14">
            <control shapeId="6366" r:id="rId201" name="Választógomb 222">
              <controlPr defaultSize="0" autoFill="0" autoLine="0" autoPict="0">
                <anchor moveWithCells="1">
                  <from>
                    <xdr:col>9</xdr:col>
                    <xdr:colOff>438150</xdr:colOff>
                    <xdr:row>168</xdr:row>
                    <xdr:rowOff>0</xdr:rowOff>
                  </from>
                  <to>
                    <xdr:col>11</xdr:col>
                    <xdr:colOff>523875</xdr:colOff>
                    <xdr:row>169</xdr:row>
                    <xdr:rowOff>57150</xdr:rowOff>
                  </to>
                </anchor>
              </controlPr>
            </control>
          </mc:Choice>
        </mc:AlternateContent>
        <mc:AlternateContent xmlns:mc="http://schemas.openxmlformats.org/markup-compatibility/2006">
          <mc:Choice Requires="x14">
            <control shapeId="6391" r:id="rId202" name="Csoportpanel 247">
              <controlPr defaultSize="0" autoFill="0" autoPict="0">
                <anchor moveWithCells="1">
                  <from>
                    <xdr:col>0</xdr:col>
                    <xdr:colOff>581025</xdr:colOff>
                    <xdr:row>8</xdr:row>
                    <xdr:rowOff>95250</xdr:rowOff>
                  </from>
                  <to>
                    <xdr:col>13</xdr:col>
                    <xdr:colOff>390525</xdr:colOff>
                    <xdr:row>11</xdr:row>
                    <xdr:rowOff>19050</xdr:rowOff>
                  </to>
                </anchor>
              </controlPr>
            </control>
          </mc:Choice>
        </mc:AlternateContent>
        <mc:AlternateContent xmlns:mc="http://schemas.openxmlformats.org/markup-compatibility/2006">
          <mc:Choice Requires="x14">
            <control shapeId="6392" r:id="rId203" name="Választógomb 248">
              <controlPr defaultSize="0" autoFill="0" autoLine="0" autoPict="0">
                <anchor moveWithCells="1">
                  <from>
                    <xdr:col>1</xdr:col>
                    <xdr:colOff>38100</xdr:colOff>
                    <xdr:row>8</xdr:row>
                    <xdr:rowOff>190500</xdr:rowOff>
                  </from>
                  <to>
                    <xdr:col>3</xdr:col>
                    <xdr:colOff>104775</xdr:colOff>
                    <xdr:row>10</xdr:row>
                    <xdr:rowOff>57150</xdr:rowOff>
                  </to>
                </anchor>
              </controlPr>
            </control>
          </mc:Choice>
        </mc:AlternateContent>
        <mc:AlternateContent xmlns:mc="http://schemas.openxmlformats.org/markup-compatibility/2006">
          <mc:Choice Requires="x14">
            <control shapeId="6393" r:id="rId204" name="Választógomb 249">
              <controlPr defaultSize="0" autoFill="0" autoLine="0" autoPict="0">
                <anchor moveWithCells="1">
                  <from>
                    <xdr:col>3</xdr:col>
                    <xdr:colOff>200025</xdr:colOff>
                    <xdr:row>8</xdr:row>
                    <xdr:rowOff>190500</xdr:rowOff>
                  </from>
                  <to>
                    <xdr:col>5</xdr:col>
                    <xdr:colOff>342900</xdr:colOff>
                    <xdr:row>10</xdr:row>
                    <xdr:rowOff>57150</xdr:rowOff>
                  </to>
                </anchor>
              </controlPr>
            </control>
          </mc:Choice>
        </mc:AlternateContent>
        <mc:AlternateContent xmlns:mc="http://schemas.openxmlformats.org/markup-compatibility/2006">
          <mc:Choice Requires="x14">
            <control shapeId="6394" r:id="rId205" name="Választógomb 250">
              <controlPr defaultSize="0" autoFill="0" autoLine="0" autoPict="0">
                <anchor moveWithCells="1">
                  <from>
                    <xdr:col>5</xdr:col>
                    <xdr:colOff>438150</xdr:colOff>
                    <xdr:row>8</xdr:row>
                    <xdr:rowOff>190500</xdr:rowOff>
                  </from>
                  <to>
                    <xdr:col>8</xdr:col>
                    <xdr:colOff>38100</xdr:colOff>
                    <xdr:row>10</xdr:row>
                    <xdr:rowOff>57150</xdr:rowOff>
                  </to>
                </anchor>
              </controlPr>
            </control>
          </mc:Choice>
        </mc:AlternateContent>
        <mc:AlternateContent xmlns:mc="http://schemas.openxmlformats.org/markup-compatibility/2006">
          <mc:Choice Requires="x14">
            <control shapeId="6395" r:id="rId206" name="Választógomb 251">
              <controlPr defaultSize="0" autoFill="0" autoLine="0" autoPict="0">
                <anchor moveWithCells="1">
                  <from>
                    <xdr:col>8</xdr:col>
                    <xdr:colOff>142875</xdr:colOff>
                    <xdr:row>9</xdr:row>
                    <xdr:rowOff>0</xdr:rowOff>
                  </from>
                  <to>
                    <xdr:col>10</xdr:col>
                    <xdr:colOff>276225</xdr:colOff>
                    <xdr:row>10</xdr:row>
                    <xdr:rowOff>57150</xdr:rowOff>
                  </to>
                </anchor>
              </controlPr>
            </control>
          </mc:Choice>
        </mc:AlternateContent>
        <mc:AlternateContent xmlns:mc="http://schemas.openxmlformats.org/markup-compatibility/2006">
          <mc:Choice Requires="x14">
            <control shapeId="6396" r:id="rId207" name="Választógomb 252">
              <controlPr defaultSize="0" autoFill="0" autoLine="0" autoPict="0">
                <anchor moveWithCells="1">
                  <from>
                    <xdr:col>10</xdr:col>
                    <xdr:colOff>314325</xdr:colOff>
                    <xdr:row>9</xdr:row>
                    <xdr:rowOff>0</xdr:rowOff>
                  </from>
                  <to>
                    <xdr:col>13</xdr:col>
                    <xdr:colOff>238125</xdr:colOff>
                    <xdr:row>10</xdr:row>
                    <xdr:rowOff>57150</xdr:rowOff>
                  </to>
                </anchor>
              </controlPr>
            </control>
          </mc:Choice>
        </mc:AlternateContent>
        <mc:AlternateContent xmlns:mc="http://schemas.openxmlformats.org/markup-compatibility/2006">
          <mc:Choice Requires="x14">
            <control shapeId="6397" r:id="rId208" name="Csoportpanel 253">
              <controlPr defaultSize="0" autoFill="0" autoPict="0">
                <anchor moveWithCells="1">
                  <from>
                    <xdr:col>0</xdr:col>
                    <xdr:colOff>581025</xdr:colOff>
                    <xdr:row>11</xdr:row>
                    <xdr:rowOff>104775</xdr:rowOff>
                  </from>
                  <to>
                    <xdr:col>13</xdr:col>
                    <xdr:colOff>390525</xdr:colOff>
                    <xdr:row>14</xdr:row>
                    <xdr:rowOff>28575</xdr:rowOff>
                  </to>
                </anchor>
              </controlPr>
            </control>
          </mc:Choice>
        </mc:AlternateContent>
        <mc:AlternateContent xmlns:mc="http://schemas.openxmlformats.org/markup-compatibility/2006">
          <mc:Choice Requires="x14">
            <control shapeId="6398" r:id="rId209" name="Választógomb 254">
              <controlPr defaultSize="0" autoFill="0" autoLine="0" autoPict="0">
                <anchor moveWithCells="1">
                  <from>
                    <xdr:col>1</xdr:col>
                    <xdr:colOff>38100</xdr:colOff>
                    <xdr:row>12</xdr:row>
                    <xdr:rowOff>0</xdr:rowOff>
                  </from>
                  <to>
                    <xdr:col>3</xdr:col>
                    <xdr:colOff>104775</xdr:colOff>
                    <xdr:row>13</xdr:row>
                    <xdr:rowOff>57150</xdr:rowOff>
                  </to>
                </anchor>
              </controlPr>
            </control>
          </mc:Choice>
        </mc:AlternateContent>
        <mc:AlternateContent xmlns:mc="http://schemas.openxmlformats.org/markup-compatibility/2006">
          <mc:Choice Requires="x14">
            <control shapeId="6399" r:id="rId210" name="Választógomb 255">
              <controlPr defaultSize="0" autoFill="0" autoLine="0" autoPict="0">
                <anchor moveWithCells="1">
                  <from>
                    <xdr:col>3</xdr:col>
                    <xdr:colOff>200025</xdr:colOff>
                    <xdr:row>12</xdr:row>
                    <xdr:rowOff>0</xdr:rowOff>
                  </from>
                  <to>
                    <xdr:col>5</xdr:col>
                    <xdr:colOff>342900</xdr:colOff>
                    <xdr:row>13</xdr:row>
                    <xdr:rowOff>57150</xdr:rowOff>
                  </to>
                </anchor>
              </controlPr>
            </control>
          </mc:Choice>
        </mc:AlternateContent>
        <mc:AlternateContent xmlns:mc="http://schemas.openxmlformats.org/markup-compatibility/2006">
          <mc:Choice Requires="x14">
            <control shapeId="6400" r:id="rId211" name="Választógomb 256">
              <controlPr defaultSize="0" autoFill="0" autoLine="0" autoPict="0">
                <anchor moveWithCells="1">
                  <from>
                    <xdr:col>5</xdr:col>
                    <xdr:colOff>438150</xdr:colOff>
                    <xdr:row>12</xdr:row>
                    <xdr:rowOff>0</xdr:rowOff>
                  </from>
                  <to>
                    <xdr:col>8</xdr:col>
                    <xdr:colOff>38100</xdr:colOff>
                    <xdr:row>13</xdr:row>
                    <xdr:rowOff>57150</xdr:rowOff>
                  </to>
                </anchor>
              </controlPr>
            </control>
          </mc:Choice>
        </mc:AlternateContent>
        <mc:AlternateContent xmlns:mc="http://schemas.openxmlformats.org/markup-compatibility/2006">
          <mc:Choice Requires="x14">
            <control shapeId="6401" r:id="rId212" name="Választógomb 257">
              <controlPr defaultSize="0" autoFill="0" autoLine="0" autoPict="0">
                <anchor moveWithCells="1">
                  <from>
                    <xdr:col>8</xdr:col>
                    <xdr:colOff>142875</xdr:colOff>
                    <xdr:row>12</xdr:row>
                    <xdr:rowOff>9525</xdr:rowOff>
                  </from>
                  <to>
                    <xdr:col>10</xdr:col>
                    <xdr:colOff>276225</xdr:colOff>
                    <xdr:row>13</xdr:row>
                    <xdr:rowOff>66675</xdr:rowOff>
                  </to>
                </anchor>
              </controlPr>
            </control>
          </mc:Choice>
        </mc:AlternateContent>
        <mc:AlternateContent xmlns:mc="http://schemas.openxmlformats.org/markup-compatibility/2006">
          <mc:Choice Requires="x14">
            <control shapeId="6402" r:id="rId213" name="Választógomb 258">
              <controlPr defaultSize="0" autoFill="0" autoLine="0" autoPict="0">
                <anchor moveWithCells="1">
                  <from>
                    <xdr:col>10</xdr:col>
                    <xdr:colOff>314325</xdr:colOff>
                    <xdr:row>12</xdr:row>
                    <xdr:rowOff>9525</xdr:rowOff>
                  </from>
                  <to>
                    <xdr:col>13</xdr:col>
                    <xdr:colOff>238125</xdr:colOff>
                    <xdr:row>13</xdr:row>
                    <xdr:rowOff>66675</xdr:rowOff>
                  </to>
                </anchor>
              </controlPr>
            </control>
          </mc:Choice>
        </mc:AlternateContent>
        <mc:AlternateContent xmlns:mc="http://schemas.openxmlformats.org/markup-compatibility/2006">
          <mc:Choice Requires="x14">
            <control shapeId="6589" r:id="rId214" name="Csoportpanel 445">
              <controlPr defaultSize="0" autoFill="0" autoPict="0">
                <anchor moveWithCells="1">
                  <from>
                    <xdr:col>0</xdr:col>
                    <xdr:colOff>581025</xdr:colOff>
                    <xdr:row>135</xdr:row>
                    <xdr:rowOff>95250</xdr:rowOff>
                  </from>
                  <to>
                    <xdr:col>13</xdr:col>
                    <xdr:colOff>390525</xdr:colOff>
                    <xdr:row>138</xdr:row>
                    <xdr:rowOff>19050</xdr:rowOff>
                  </to>
                </anchor>
              </controlPr>
            </control>
          </mc:Choice>
        </mc:AlternateContent>
        <mc:AlternateContent xmlns:mc="http://schemas.openxmlformats.org/markup-compatibility/2006">
          <mc:Choice Requires="x14">
            <control shapeId="6590" r:id="rId215" name="Választógomb 446">
              <controlPr defaultSize="0" autoFill="0" autoLine="0" autoPict="0">
                <anchor moveWithCells="1">
                  <from>
                    <xdr:col>1</xdr:col>
                    <xdr:colOff>38100</xdr:colOff>
                    <xdr:row>135</xdr:row>
                    <xdr:rowOff>190500</xdr:rowOff>
                  </from>
                  <to>
                    <xdr:col>3</xdr:col>
                    <xdr:colOff>104775</xdr:colOff>
                    <xdr:row>137</xdr:row>
                    <xdr:rowOff>57150</xdr:rowOff>
                  </to>
                </anchor>
              </controlPr>
            </control>
          </mc:Choice>
        </mc:AlternateContent>
        <mc:AlternateContent xmlns:mc="http://schemas.openxmlformats.org/markup-compatibility/2006">
          <mc:Choice Requires="x14">
            <control shapeId="6591" r:id="rId216" name="Választógomb 447">
              <controlPr defaultSize="0" autoFill="0" autoLine="0" autoPict="0">
                <anchor moveWithCells="1">
                  <from>
                    <xdr:col>3</xdr:col>
                    <xdr:colOff>200025</xdr:colOff>
                    <xdr:row>135</xdr:row>
                    <xdr:rowOff>190500</xdr:rowOff>
                  </from>
                  <to>
                    <xdr:col>5</xdr:col>
                    <xdr:colOff>342900</xdr:colOff>
                    <xdr:row>137</xdr:row>
                    <xdr:rowOff>57150</xdr:rowOff>
                  </to>
                </anchor>
              </controlPr>
            </control>
          </mc:Choice>
        </mc:AlternateContent>
        <mc:AlternateContent xmlns:mc="http://schemas.openxmlformats.org/markup-compatibility/2006">
          <mc:Choice Requires="x14">
            <control shapeId="6592" r:id="rId217" name="Választógomb 448">
              <controlPr defaultSize="0" autoFill="0" autoLine="0" autoPict="0">
                <anchor moveWithCells="1">
                  <from>
                    <xdr:col>5</xdr:col>
                    <xdr:colOff>438150</xdr:colOff>
                    <xdr:row>135</xdr:row>
                    <xdr:rowOff>190500</xdr:rowOff>
                  </from>
                  <to>
                    <xdr:col>8</xdr:col>
                    <xdr:colOff>38100</xdr:colOff>
                    <xdr:row>137</xdr:row>
                    <xdr:rowOff>57150</xdr:rowOff>
                  </to>
                </anchor>
              </controlPr>
            </control>
          </mc:Choice>
        </mc:AlternateContent>
        <mc:AlternateContent xmlns:mc="http://schemas.openxmlformats.org/markup-compatibility/2006">
          <mc:Choice Requires="x14">
            <control shapeId="6593" r:id="rId218" name="Választógomb 449">
              <controlPr defaultSize="0" autoFill="0" autoLine="0" autoPict="0">
                <anchor moveWithCells="1">
                  <from>
                    <xdr:col>8</xdr:col>
                    <xdr:colOff>142875</xdr:colOff>
                    <xdr:row>136</xdr:row>
                    <xdr:rowOff>0</xdr:rowOff>
                  </from>
                  <to>
                    <xdr:col>10</xdr:col>
                    <xdr:colOff>276225</xdr:colOff>
                    <xdr:row>137</xdr:row>
                    <xdr:rowOff>57150</xdr:rowOff>
                  </to>
                </anchor>
              </controlPr>
            </control>
          </mc:Choice>
        </mc:AlternateContent>
        <mc:AlternateContent xmlns:mc="http://schemas.openxmlformats.org/markup-compatibility/2006">
          <mc:Choice Requires="x14">
            <control shapeId="6594" r:id="rId219" name="Választógomb 450">
              <controlPr defaultSize="0" autoFill="0" autoLine="0" autoPict="0">
                <anchor moveWithCells="1">
                  <from>
                    <xdr:col>10</xdr:col>
                    <xdr:colOff>314325</xdr:colOff>
                    <xdr:row>136</xdr:row>
                    <xdr:rowOff>0</xdr:rowOff>
                  </from>
                  <to>
                    <xdr:col>13</xdr:col>
                    <xdr:colOff>238125</xdr:colOff>
                    <xdr:row>137</xdr:row>
                    <xdr:rowOff>57150</xdr:rowOff>
                  </to>
                </anchor>
              </controlPr>
            </control>
          </mc:Choice>
        </mc:AlternateContent>
        <mc:AlternateContent xmlns:mc="http://schemas.openxmlformats.org/markup-compatibility/2006">
          <mc:Choice Requires="x14">
            <control shapeId="6595" r:id="rId220" name="Csoportpanel 451">
              <controlPr defaultSize="0" autoFill="0" autoPict="0">
                <anchor moveWithCells="1">
                  <from>
                    <xdr:col>0</xdr:col>
                    <xdr:colOff>581025</xdr:colOff>
                    <xdr:row>138</xdr:row>
                    <xdr:rowOff>104775</xdr:rowOff>
                  </from>
                  <to>
                    <xdr:col>13</xdr:col>
                    <xdr:colOff>390525</xdr:colOff>
                    <xdr:row>141</xdr:row>
                    <xdr:rowOff>28575</xdr:rowOff>
                  </to>
                </anchor>
              </controlPr>
            </control>
          </mc:Choice>
        </mc:AlternateContent>
        <mc:AlternateContent xmlns:mc="http://schemas.openxmlformats.org/markup-compatibility/2006">
          <mc:Choice Requires="x14">
            <control shapeId="6596" r:id="rId221" name="Választógomb 452">
              <controlPr defaultSize="0" autoFill="0" autoLine="0" autoPict="0">
                <anchor moveWithCells="1">
                  <from>
                    <xdr:col>1</xdr:col>
                    <xdr:colOff>38100</xdr:colOff>
                    <xdr:row>139</xdr:row>
                    <xdr:rowOff>0</xdr:rowOff>
                  </from>
                  <to>
                    <xdr:col>3</xdr:col>
                    <xdr:colOff>104775</xdr:colOff>
                    <xdr:row>140</xdr:row>
                    <xdr:rowOff>57150</xdr:rowOff>
                  </to>
                </anchor>
              </controlPr>
            </control>
          </mc:Choice>
        </mc:AlternateContent>
        <mc:AlternateContent xmlns:mc="http://schemas.openxmlformats.org/markup-compatibility/2006">
          <mc:Choice Requires="x14">
            <control shapeId="6597" r:id="rId222" name="Választógomb 453">
              <controlPr defaultSize="0" autoFill="0" autoLine="0" autoPict="0">
                <anchor moveWithCells="1">
                  <from>
                    <xdr:col>3</xdr:col>
                    <xdr:colOff>200025</xdr:colOff>
                    <xdr:row>139</xdr:row>
                    <xdr:rowOff>0</xdr:rowOff>
                  </from>
                  <to>
                    <xdr:col>5</xdr:col>
                    <xdr:colOff>342900</xdr:colOff>
                    <xdr:row>140</xdr:row>
                    <xdr:rowOff>57150</xdr:rowOff>
                  </to>
                </anchor>
              </controlPr>
            </control>
          </mc:Choice>
        </mc:AlternateContent>
        <mc:AlternateContent xmlns:mc="http://schemas.openxmlformats.org/markup-compatibility/2006">
          <mc:Choice Requires="x14">
            <control shapeId="6598" r:id="rId223" name="Választógomb 454">
              <controlPr defaultSize="0" autoFill="0" autoLine="0" autoPict="0">
                <anchor moveWithCells="1">
                  <from>
                    <xdr:col>5</xdr:col>
                    <xdr:colOff>438150</xdr:colOff>
                    <xdr:row>139</xdr:row>
                    <xdr:rowOff>0</xdr:rowOff>
                  </from>
                  <to>
                    <xdr:col>8</xdr:col>
                    <xdr:colOff>38100</xdr:colOff>
                    <xdr:row>140</xdr:row>
                    <xdr:rowOff>57150</xdr:rowOff>
                  </to>
                </anchor>
              </controlPr>
            </control>
          </mc:Choice>
        </mc:AlternateContent>
        <mc:AlternateContent xmlns:mc="http://schemas.openxmlformats.org/markup-compatibility/2006">
          <mc:Choice Requires="x14">
            <control shapeId="6599" r:id="rId224" name="Választógomb 455">
              <controlPr defaultSize="0" autoFill="0" autoLine="0" autoPict="0">
                <anchor moveWithCells="1">
                  <from>
                    <xdr:col>8</xdr:col>
                    <xdr:colOff>142875</xdr:colOff>
                    <xdr:row>139</xdr:row>
                    <xdr:rowOff>9525</xdr:rowOff>
                  </from>
                  <to>
                    <xdr:col>10</xdr:col>
                    <xdr:colOff>276225</xdr:colOff>
                    <xdr:row>140</xdr:row>
                    <xdr:rowOff>66675</xdr:rowOff>
                  </to>
                </anchor>
              </controlPr>
            </control>
          </mc:Choice>
        </mc:AlternateContent>
        <mc:AlternateContent xmlns:mc="http://schemas.openxmlformats.org/markup-compatibility/2006">
          <mc:Choice Requires="x14">
            <control shapeId="6600" r:id="rId225" name="Választógomb 456">
              <controlPr defaultSize="0" autoFill="0" autoLine="0" autoPict="0">
                <anchor moveWithCells="1">
                  <from>
                    <xdr:col>10</xdr:col>
                    <xdr:colOff>314325</xdr:colOff>
                    <xdr:row>139</xdr:row>
                    <xdr:rowOff>9525</xdr:rowOff>
                  </from>
                  <to>
                    <xdr:col>13</xdr:col>
                    <xdr:colOff>238125</xdr:colOff>
                    <xdr:row>140</xdr:row>
                    <xdr:rowOff>66675</xdr:rowOff>
                  </to>
                </anchor>
              </controlPr>
            </control>
          </mc:Choice>
        </mc:AlternateContent>
        <mc:AlternateContent xmlns:mc="http://schemas.openxmlformats.org/markup-compatibility/2006">
          <mc:Choice Requires="x14">
            <control shapeId="6793" r:id="rId226" name="Csoportpanel 649">
              <controlPr defaultSize="0" autoFill="0" autoPict="0">
                <anchor moveWithCells="1">
                  <from>
                    <xdr:col>0</xdr:col>
                    <xdr:colOff>95250</xdr:colOff>
                    <xdr:row>291</xdr:row>
                    <xdr:rowOff>95250</xdr:rowOff>
                  </from>
                  <to>
                    <xdr:col>12</xdr:col>
                    <xdr:colOff>66675</xdr:colOff>
                    <xdr:row>294</xdr:row>
                    <xdr:rowOff>19050</xdr:rowOff>
                  </to>
                </anchor>
              </controlPr>
            </control>
          </mc:Choice>
        </mc:AlternateContent>
        <mc:AlternateContent xmlns:mc="http://schemas.openxmlformats.org/markup-compatibility/2006">
          <mc:Choice Requires="x14">
            <control shapeId="6794" r:id="rId227" name="Választógomb 650">
              <controlPr defaultSize="0" autoFill="0" autoLine="0" autoPict="0">
                <anchor moveWithCells="1">
                  <from>
                    <xdr:col>0</xdr:col>
                    <xdr:colOff>161925</xdr:colOff>
                    <xdr:row>291</xdr:row>
                    <xdr:rowOff>190500</xdr:rowOff>
                  </from>
                  <to>
                    <xdr:col>2</xdr:col>
                    <xdr:colOff>228600</xdr:colOff>
                    <xdr:row>293</xdr:row>
                    <xdr:rowOff>57150</xdr:rowOff>
                  </to>
                </anchor>
              </controlPr>
            </control>
          </mc:Choice>
        </mc:AlternateContent>
        <mc:AlternateContent xmlns:mc="http://schemas.openxmlformats.org/markup-compatibility/2006">
          <mc:Choice Requires="x14">
            <control shapeId="6795" r:id="rId228" name="Választógomb 651">
              <controlPr defaultSize="0" autoFill="0" autoLine="0" autoPict="0">
                <anchor moveWithCells="1">
                  <from>
                    <xdr:col>2</xdr:col>
                    <xdr:colOff>323850</xdr:colOff>
                    <xdr:row>291</xdr:row>
                    <xdr:rowOff>190500</xdr:rowOff>
                  </from>
                  <to>
                    <xdr:col>4</xdr:col>
                    <xdr:colOff>466725</xdr:colOff>
                    <xdr:row>293</xdr:row>
                    <xdr:rowOff>57150</xdr:rowOff>
                  </to>
                </anchor>
              </controlPr>
            </control>
          </mc:Choice>
        </mc:AlternateContent>
        <mc:AlternateContent xmlns:mc="http://schemas.openxmlformats.org/markup-compatibility/2006">
          <mc:Choice Requires="x14">
            <control shapeId="6796" r:id="rId229" name="Választógomb 652">
              <controlPr defaultSize="0" autoFill="0" autoLine="0" autoPict="0">
                <anchor moveWithCells="1">
                  <from>
                    <xdr:col>4</xdr:col>
                    <xdr:colOff>561975</xdr:colOff>
                    <xdr:row>291</xdr:row>
                    <xdr:rowOff>190500</xdr:rowOff>
                  </from>
                  <to>
                    <xdr:col>7</xdr:col>
                    <xdr:colOff>161925</xdr:colOff>
                    <xdr:row>293</xdr:row>
                    <xdr:rowOff>57150</xdr:rowOff>
                  </to>
                </anchor>
              </controlPr>
            </control>
          </mc:Choice>
        </mc:AlternateContent>
        <mc:AlternateContent xmlns:mc="http://schemas.openxmlformats.org/markup-compatibility/2006">
          <mc:Choice Requires="x14">
            <control shapeId="6797" r:id="rId230" name="Választógomb 653">
              <controlPr defaultSize="0" autoFill="0" autoLine="0" autoPict="0">
                <anchor moveWithCells="1">
                  <from>
                    <xdr:col>7</xdr:col>
                    <xdr:colOff>295275</xdr:colOff>
                    <xdr:row>292</xdr:row>
                    <xdr:rowOff>0</xdr:rowOff>
                  </from>
                  <to>
                    <xdr:col>9</xdr:col>
                    <xdr:colOff>428625</xdr:colOff>
                    <xdr:row>293</xdr:row>
                    <xdr:rowOff>57150</xdr:rowOff>
                  </to>
                </anchor>
              </controlPr>
            </control>
          </mc:Choice>
        </mc:AlternateContent>
        <mc:AlternateContent xmlns:mc="http://schemas.openxmlformats.org/markup-compatibility/2006">
          <mc:Choice Requires="x14">
            <control shapeId="6798" r:id="rId231" name="Választógomb 654">
              <controlPr defaultSize="0" autoFill="0" autoLine="0" autoPict="0">
                <anchor moveWithCells="1">
                  <from>
                    <xdr:col>9</xdr:col>
                    <xdr:colOff>457200</xdr:colOff>
                    <xdr:row>292</xdr:row>
                    <xdr:rowOff>0</xdr:rowOff>
                  </from>
                  <to>
                    <xdr:col>11</xdr:col>
                    <xdr:colOff>542925</xdr:colOff>
                    <xdr:row>293</xdr:row>
                    <xdr:rowOff>57150</xdr:rowOff>
                  </to>
                </anchor>
              </controlPr>
            </control>
          </mc:Choice>
        </mc:AlternateContent>
        <mc:AlternateContent xmlns:mc="http://schemas.openxmlformats.org/markup-compatibility/2006">
          <mc:Choice Requires="x14">
            <control shapeId="6799" r:id="rId232" name="Csoportpanel 655">
              <controlPr defaultSize="0" autoFill="0" autoPict="0">
                <anchor moveWithCells="1">
                  <from>
                    <xdr:col>0</xdr:col>
                    <xdr:colOff>95250</xdr:colOff>
                    <xdr:row>294</xdr:row>
                    <xdr:rowOff>95250</xdr:rowOff>
                  </from>
                  <to>
                    <xdr:col>12</xdr:col>
                    <xdr:colOff>66675</xdr:colOff>
                    <xdr:row>297</xdr:row>
                    <xdr:rowOff>19050</xdr:rowOff>
                  </to>
                </anchor>
              </controlPr>
            </control>
          </mc:Choice>
        </mc:AlternateContent>
        <mc:AlternateContent xmlns:mc="http://schemas.openxmlformats.org/markup-compatibility/2006">
          <mc:Choice Requires="x14">
            <control shapeId="6800" r:id="rId233" name="Választógomb 656">
              <controlPr defaultSize="0" autoFill="0" autoLine="0" autoPict="0">
                <anchor moveWithCells="1">
                  <from>
                    <xdr:col>0</xdr:col>
                    <xdr:colOff>161925</xdr:colOff>
                    <xdr:row>294</xdr:row>
                    <xdr:rowOff>190500</xdr:rowOff>
                  </from>
                  <to>
                    <xdr:col>2</xdr:col>
                    <xdr:colOff>228600</xdr:colOff>
                    <xdr:row>296</xdr:row>
                    <xdr:rowOff>57150</xdr:rowOff>
                  </to>
                </anchor>
              </controlPr>
            </control>
          </mc:Choice>
        </mc:AlternateContent>
        <mc:AlternateContent xmlns:mc="http://schemas.openxmlformats.org/markup-compatibility/2006">
          <mc:Choice Requires="x14">
            <control shapeId="6801" r:id="rId234" name="Választógomb 657">
              <controlPr defaultSize="0" autoFill="0" autoLine="0" autoPict="0">
                <anchor moveWithCells="1">
                  <from>
                    <xdr:col>2</xdr:col>
                    <xdr:colOff>323850</xdr:colOff>
                    <xdr:row>294</xdr:row>
                    <xdr:rowOff>190500</xdr:rowOff>
                  </from>
                  <to>
                    <xdr:col>4</xdr:col>
                    <xdr:colOff>466725</xdr:colOff>
                    <xdr:row>296</xdr:row>
                    <xdr:rowOff>57150</xdr:rowOff>
                  </to>
                </anchor>
              </controlPr>
            </control>
          </mc:Choice>
        </mc:AlternateContent>
        <mc:AlternateContent xmlns:mc="http://schemas.openxmlformats.org/markup-compatibility/2006">
          <mc:Choice Requires="x14">
            <control shapeId="6802" r:id="rId235" name="Választógomb 658">
              <controlPr defaultSize="0" autoFill="0" autoLine="0" autoPict="0">
                <anchor moveWithCells="1">
                  <from>
                    <xdr:col>4</xdr:col>
                    <xdr:colOff>561975</xdr:colOff>
                    <xdr:row>294</xdr:row>
                    <xdr:rowOff>190500</xdr:rowOff>
                  </from>
                  <to>
                    <xdr:col>7</xdr:col>
                    <xdr:colOff>161925</xdr:colOff>
                    <xdr:row>296</xdr:row>
                    <xdr:rowOff>57150</xdr:rowOff>
                  </to>
                </anchor>
              </controlPr>
            </control>
          </mc:Choice>
        </mc:AlternateContent>
        <mc:AlternateContent xmlns:mc="http://schemas.openxmlformats.org/markup-compatibility/2006">
          <mc:Choice Requires="x14">
            <control shapeId="6803" r:id="rId236" name="Választógomb 659">
              <controlPr defaultSize="0" autoFill="0" autoLine="0" autoPict="0">
                <anchor moveWithCells="1">
                  <from>
                    <xdr:col>7</xdr:col>
                    <xdr:colOff>295275</xdr:colOff>
                    <xdr:row>295</xdr:row>
                    <xdr:rowOff>0</xdr:rowOff>
                  </from>
                  <to>
                    <xdr:col>9</xdr:col>
                    <xdr:colOff>428625</xdr:colOff>
                    <xdr:row>296</xdr:row>
                    <xdr:rowOff>57150</xdr:rowOff>
                  </to>
                </anchor>
              </controlPr>
            </control>
          </mc:Choice>
        </mc:AlternateContent>
        <mc:AlternateContent xmlns:mc="http://schemas.openxmlformats.org/markup-compatibility/2006">
          <mc:Choice Requires="x14">
            <control shapeId="6804" r:id="rId237" name="Választógomb 660">
              <controlPr defaultSize="0" autoFill="0" autoLine="0" autoPict="0">
                <anchor moveWithCells="1">
                  <from>
                    <xdr:col>9</xdr:col>
                    <xdr:colOff>457200</xdr:colOff>
                    <xdr:row>295</xdr:row>
                    <xdr:rowOff>0</xdr:rowOff>
                  </from>
                  <to>
                    <xdr:col>11</xdr:col>
                    <xdr:colOff>542925</xdr:colOff>
                    <xdr:row>296</xdr:row>
                    <xdr:rowOff>57150</xdr:rowOff>
                  </to>
                </anchor>
              </controlPr>
            </control>
          </mc:Choice>
        </mc:AlternateContent>
        <mc:AlternateContent xmlns:mc="http://schemas.openxmlformats.org/markup-compatibility/2006">
          <mc:Choice Requires="x14">
            <control shapeId="6805" r:id="rId238" name="Csoportpanel 661">
              <controlPr defaultSize="0" autoFill="0" autoPict="0">
                <anchor moveWithCells="1">
                  <from>
                    <xdr:col>0</xdr:col>
                    <xdr:colOff>95250</xdr:colOff>
                    <xdr:row>297</xdr:row>
                    <xdr:rowOff>95250</xdr:rowOff>
                  </from>
                  <to>
                    <xdr:col>12</xdr:col>
                    <xdr:colOff>66675</xdr:colOff>
                    <xdr:row>300</xdr:row>
                    <xdr:rowOff>19050</xdr:rowOff>
                  </to>
                </anchor>
              </controlPr>
            </control>
          </mc:Choice>
        </mc:AlternateContent>
        <mc:AlternateContent xmlns:mc="http://schemas.openxmlformats.org/markup-compatibility/2006">
          <mc:Choice Requires="x14">
            <control shapeId="6806" r:id="rId239" name="Választógomb 662">
              <controlPr defaultSize="0" autoFill="0" autoLine="0" autoPict="0">
                <anchor moveWithCells="1">
                  <from>
                    <xdr:col>0</xdr:col>
                    <xdr:colOff>161925</xdr:colOff>
                    <xdr:row>297</xdr:row>
                    <xdr:rowOff>190500</xdr:rowOff>
                  </from>
                  <to>
                    <xdr:col>2</xdr:col>
                    <xdr:colOff>228600</xdr:colOff>
                    <xdr:row>299</xdr:row>
                    <xdr:rowOff>57150</xdr:rowOff>
                  </to>
                </anchor>
              </controlPr>
            </control>
          </mc:Choice>
        </mc:AlternateContent>
        <mc:AlternateContent xmlns:mc="http://schemas.openxmlformats.org/markup-compatibility/2006">
          <mc:Choice Requires="x14">
            <control shapeId="6807" r:id="rId240" name="Választógomb 663">
              <controlPr defaultSize="0" autoFill="0" autoLine="0" autoPict="0">
                <anchor moveWithCells="1">
                  <from>
                    <xdr:col>2</xdr:col>
                    <xdr:colOff>323850</xdr:colOff>
                    <xdr:row>297</xdr:row>
                    <xdr:rowOff>190500</xdr:rowOff>
                  </from>
                  <to>
                    <xdr:col>4</xdr:col>
                    <xdr:colOff>466725</xdr:colOff>
                    <xdr:row>299</xdr:row>
                    <xdr:rowOff>57150</xdr:rowOff>
                  </to>
                </anchor>
              </controlPr>
            </control>
          </mc:Choice>
        </mc:AlternateContent>
        <mc:AlternateContent xmlns:mc="http://schemas.openxmlformats.org/markup-compatibility/2006">
          <mc:Choice Requires="x14">
            <control shapeId="6808" r:id="rId241" name="Választógomb 664">
              <controlPr defaultSize="0" autoFill="0" autoLine="0" autoPict="0">
                <anchor moveWithCells="1">
                  <from>
                    <xdr:col>4</xdr:col>
                    <xdr:colOff>561975</xdr:colOff>
                    <xdr:row>297</xdr:row>
                    <xdr:rowOff>190500</xdr:rowOff>
                  </from>
                  <to>
                    <xdr:col>7</xdr:col>
                    <xdr:colOff>161925</xdr:colOff>
                    <xdr:row>299</xdr:row>
                    <xdr:rowOff>57150</xdr:rowOff>
                  </to>
                </anchor>
              </controlPr>
            </control>
          </mc:Choice>
        </mc:AlternateContent>
        <mc:AlternateContent xmlns:mc="http://schemas.openxmlformats.org/markup-compatibility/2006">
          <mc:Choice Requires="x14">
            <control shapeId="6809" r:id="rId242" name="Választógomb 665">
              <controlPr defaultSize="0" autoFill="0" autoLine="0" autoPict="0">
                <anchor moveWithCells="1">
                  <from>
                    <xdr:col>7</xdr:col>
                    <xdr:colOff>295275</xdr:colOff>
                    <xdr:row>298</xdr:row>
                    <xdr:rowOff>0</xdr:rowOff>
                  </from>
                  <to>
                    <xdr:col>9</xdr:col>
                    <xdr:colOff>428625</xdr:colOff>
                    <xdr:row>299</xdr:row>
                    <xdr:rowOff>57150</xdr:rowOff>
                  </to>
                </anchor>
              </controlPr>
            </control>
          </mc:Choice>
        </mc:AlternateContent>
        <mc:AlternateContent xmlns:mc="http://schemas.openxmlformats.org/markup-compatibility/2006">
          <mc:Choice Requires="x14">
            <control shapeId="6810" r:id="rId243" name="Választógomb 666">
              <controlPr defaultSize="0" autoFill="0" autoLine="0" autoPict="0">
                <anchor moveWithCells="1">
                  <from>
                    <xdr:col>9</xdr:col>
                    <xdr:colOff>457200</xdr:colOff>
                    <xdr:row>298</xdr:row>
                    <xdr:rowOff>0</xdr:rowOff>
                  </from>
                  <to>
                    <xdr:col>11</xdr:col>
                    <xdr:colOff>542925</xdr:colOff>
                    <xdr:row>299</xdr:row>
                    <xdr:rowOff>57150</xdr:rowOff>
                  </to>
                </anchor>
              </controlPr>
            </control>
          </mc:Choice>
        </mc:AlternateContent>
        <mc:AlternateContent xmlns:mc="http://schemas.openxmlformats.org/markup-compatibility/2006">
          <mc:Choice Requires="x14">
            <control shapeId="6811" r:id="rId244" name="Csoportpanel 667">
              <controlPr defaultSize="0" autoFill="0" autoPict="0">
                <anchor moveWithCells="1">
                  <from>
                    <xdr:col>0</xdr:col>
                    <xdr:colOff>95250</xdr:colOff>
                    <xdr:row>300</xdr:row>
                    <xdr:rowOff>95250</xdr:rowOff>
                  </from>
                  <to>
                    <xdr:col>12</xdr:col>
                    <xdr:colOff>66675</xdr:colOff>
                    <xdr:row>303</xdr:row>
                    <xdr:rowOff>19050</xdr:rowOff>
                  </to>
                </anchor>
              </controlPr>
            </control>
          </mc:Choice>
        </mc:AlternateContent>
        <mc:AlternateContent xmlns:mc="http://schemas.openxmlformats.org/markup-compatibility/2006">
          <mc:Choice Requires="x14">
            <control shapeId="6812" r:id="rId245" name="Választógomb 668">
              <controlPr defaultSize="0" autoFill="0" autoLine="0" autoPict="0">
                <anchor moveWithCells="1">
                  <from>
                    <xdr:col>0</xdr:col>
                    <xdr:colOff>161925</xdr:colOff>
                    <xdr:row>300</xdr:row>
                    <xdr:rowOff>190500</xdr:rowOff>
                  </from>
                  <to>
                    <xdr:col>2</xdr:col>
                    <xdr:colOff>228600</xdr:colOff>
                    <xdr:row>302</xdr:row>
                    <xdr:rowOff>57150</xdr:rowOff>
                  </to>
                </anchor>
              </controlPr>
            </control>
          </mc:Choice>
        </mc:AlternateContent>
        <mc:AlternateContent xmlns:mc="http://schemas.openxmlformats.org/markup-compatibility/2006">
          <mc:Choice Requires="x14">
            <control shapeId="6813" r:id="rId246" name="Választógomb 669">
              <controlPr defaultSize="0" autoFill="0" autoLine="0" autoPict="0">
                <anchor moveWithCells="1">
                  <from>
                    <xdr:col>2</xdr:col>
                    <xdr:colOff>323850</xdr:colOff>
                    <xdr:row>300</xdr:row>
                    <xdr:rowOff>190500</xdr:rowOff>
                  </from>
                  <to>
                    <xdr:col>4</xdr:col>
                    <xdr:colOff>466725</xdr:colOff>
                    <xdr:row>302</xdr:row>
                    <xdr:rowOff>57150</xdr:rowOff>
                  </to>
                </anchor>
              </controlPr>
            </control>
          </mc:Choice>
        </mc:AlternateContent>
        <mc:AlternateContent xmlns:mc="http://schemas.openxmlformats.org/markup-compatibility/2006">
          <mc:Choice Requires="x14">
            <control shapeId="6814" r:id="rId247" name="Választógomb 670">
              <controlPr defaultSize="0" autoFill="0" autoLine="0" autoPict="0">
                <anchor moveWithCells="1">
                  <from>
                    <xdr:col>4</xdr:col>
                    <xdr:colOff>561975</xdr:colOff>
                    <xdr:row>300</xdr:row>
                    <xdr:rowOff>190500</xdr:rowOff>
                  </from>
                  <to>
                    <xdr:col>7</xdr:col>
                    <xdr:colOff>161925</xdr:colOff>
                    <xdr:row>302</xdr:row>
                    <xdr:rowOff>57150</xdr:rowOff>
                  </to>
                </anchor>
              </controlPr>
            </control>
          </mc:Choice>
        </mc:AlternateContent>
        <mc:AlternateContent xmlns:mc="http://schemas.openxmlformats.org/markup-compatibility/2006">
          <mc:Choice Requires="x14">
            <control shapeId="6815" r:id="rId248" name="Választógomb 671">
              <controlPr defaultSize="0" autoFill="0" autoLine="0" autoPict="0">
                <anchor moveWithCells="1">
                  <from>
                    <xdr:col>7</xdr:col>
                    <xdr:colOff>295275</xdr:colOff>
                    <xdr:row>301</xdr:row>
                    <xdr:rowOff>0</xdr:rowOff>
                  </from>
                  <to>
                    <xdr:col>9</xdr:col>
                    <xdr:colOff>428625</xdr:colOff>
                    <xdr:row>302</xdr:row>
                    <xdr:rowOff>57150</xdr:rowOff>
                  </to>
                </anchor>
              </controlPr>
            </control>
          </mc:Choice>
        </mc:AlternateContent>
        <mc:AlternateContent xmlns:mc="http://schemas.openxmlformats.org/markup-compatibility/2006">
          <mc:Choice Requires="x14">
            <control shapeId="6816" r:id="rId249" name="Választógomb 672">
              <controlPr defaultSize="0" autoFill="0" autoLine="0" autoPict="0">
                <anchor moveWithCells="1">
                  <from>
                    <xdr:col>9</xdr:col>
                    <xdr:colOff>457200</xdr:colOff>
                    <xdr:row>301</xdr:row>
                    <xdr:rowOff>0</xdr:rowOff>
                  </from>
                  <to>
                    <xdr:col>11</xdr:col>
                    <xdr:colOff>542925</xdr:colOff>
                    <xdr:row>302</xdr:row>
                    <xdr:rowOff>57150</xdr:rowOff>
                  </to>
                </anchor>
              </controlPr>
            </control>
          </mc:Choice>
        </mc:AlternateContent>
        <mc:AlternateContent xmlns:mc="http://schemas.openxmlformats.org/markup-compatibility/2006">
          <mc:Choice Requires="x14">
            <control shapeId="6817" r:id="rId250" name="Csoportpanel 673">
              <controlPr defaultSize="0" autoFill="0" autoPict="0">
                <anchor moveWithCells="1">
                  <from>
                    <xdr:col>0</xdr:col>
                    <xdr:colOff>95250</xdr:colOff>
                    <xdr:row>303</xdr:row>
                    <xdr:rowOff>95250</xdr:rowOff>
                  </from>
                  <to>
                    <xdr:col>12</xdr:col>
                    <xdr:colOff>66675</xdr:colOff>
                    <xdr:row>306</xdr:row>
                    <xdr:rowOff>19050</xdr:rowOff>
                  </to>
                </anchor>
              </controlPr>
            </control>
          </mc:Choice>
        </mc:AlternateContent>
        <mc:AlternateContent xmlns:mc="http://schemas.openxmlformats.org/markup-compatibility/2006">
          <mc:Choice Requires="x14">
            <control shapeId="6818" r:id="rId251" name="Választógomb 674">
              <controlPr defaultSize="0" autoFill="0" autoLine="0" autoPict="0">
                <anchor moveWithCells="1">
                  <from>
                    <xdr:col>0</xdr:col>
                    <xdr:colOff>161925</xdr:colOff>
                    <xdr:row>303</xdr:row>
                    <xdr:rowOff>190500</xdr:rowOff>
                  </from>
                  <to>
                    <xdr:col>2</xdr:col>
                    <xdr:colOff>228600</xdr:colOff>
                    <xdr:row>305</xdr:row>
                    <xdr:rowOff>57150</xdr:rowOff>
                  </to>
                </anchor>
              </controlPr>
            </control>
          </mc:Choice>
        </mc:AlternateContent>
        <mc:AlternateContent xmlns:mc="http://schemas.openxmlformats.org/markup-compatibility/2006">
          <mc:Choice Requires="x14">
            <control shapeId="6819" r:id="rId252" name="Választógomb 675">
              <controlPr defaultSize="0" autoFill="0" autoLine="0" autoPict="0">
                <anchor moveWithCells="1">
                  <from>
                    <xdr:col>2</xdr:col>
                    <xdr:colOff>323850</xdr:colOff>
                    <xdr:row>303</xdr:row>
                    <xdr:rowOff>190500</xdr:rowOff>
                  </from>
                  <to>
                    <xdr:col>4</xdr:col>
                    <xdr:colOff>466725</xdr:colOff>
                    <xdr:row>305</xdr:row>
                    <xdr:rowOff>57150</xdr:rowOff>
                  </to>
                </anchor>
              </controlPr>
            </control>
          </mc:Choice>
        </mc:AlternateContent>
        <mc:AlternateContent xmlns:mc="http://schemas.openxmlformats.org/markup-compatibility/2006">
          <mc:Choice Requires="x14">
            <control shapeId="6820" r:id="rId253" name="Választógomb 676">
              <controlPr defaultSize="0" autoFill="0" autoLine="0" autoPict="0">
                <anchor moveWithCells="1">
                  <from>
                    <xdr:col>4</xdr:col>
                    <xdr:colOff>561975</xdr:colOff>
                    <xdr:row>303</xdr:row>
                    <xdr:rowOff>190500</xdr:rowOff>
                  </from>
                  <to>
                    <xdr:col>7</xdr:col>
                    <xdr:colOff>161925</xdr:colOff>
                    <xdr:row>305</xdr:row>
                    <xdr:rowOff>57150</xdr:rowOff>
                  </to>
                </anchor>
              </controlPr>
            </control>
          </mc:Choice>
        </mc:AlternateContent>
        <mc:AlternateContent xmlns:mc="http://schemas.openxmlformats.org/markup-compatibility/2006">
          <mc:Choice Requires="x14">
            <control shapeId="6821" r:id="rId254" name="Választógomb 677">
              <controlPr defaultSize="0" autoFill="0" autoLine="0" autoPict="0">
                <anchor moveWithCells="1">
                  <from>
                    <xdr:col>7</xdr:col>
                    <xdr:colOff>295275</xdr:colOff>
                    <xdr:row>304</xdr:row>
                    <xdr:rowOff>0</xdr:rowOff>
                  </from>
                  <to>
                    <xdr:col>9</xdr:col>
                    <xdr:colOff>428625</xdr:colOff>
                    <xdr:row>305</xdr:row>
                    <xdr:rowOff>57150</xdr:rowOff>
                  </to>
                </anchor>
              </controlPr>
            </control>
          </mc:Choice>
        </mc:AlternateContent>
        <mc:AlternateContent xmlns:mc="http://schemas.openxmlformats.org/markup-compatibility/2006">
          <mc:Choice Requires="x14">
            <control shapeId="6822" r:id="rId255" name="Választógomb 678">
              <controlPr defaultSize="0" autoFill="0" autoLine="0" autoPict="0">
                <anchor moveWithCells="1">
                  <from>
                    <xdr:col>9</xdr:col>
                    <xdr:colOff>457200</xdr:colOff>
                    <xdr:row>304</xdr:row>
                    <xdr:rowOff>0</xdr:rowOff>
                  </from>
                  <to>
                    <xdr:col>11</xdr:col>
                    <xdr:colOff>542925</xdr:colOff>
                    <xdr:row>305</xdr:row>
                    <xdr:rowOff>57150</xdr:rowOff>
                  </to>
                </anchor>
              </controlPr>
            </control>
          </mc:Choice>
        </mc:AlternateContent>
        <mc:AlternateContent xmlns:mc="http://schemas.openxmlformats.org/markup-compatibility/2006">
          <mc:Choice Requires="x14">
            <control shapeId="6823" r:id="rId256" name="Csoportpanel 679">
              <controlPr defaultSize="0" autoFill="0" autoPict="0">
                <anchor moveWithCells="1">
                  <from>
                    <xdr:col>0</xdr:col>
                    <xdr:colOff>95250</xdr:colOff>
                    <xdr:row>306</xdr:row>
                    <xdr:rowOff>95250</xdr:rowOff>
                  </from>
                  <to>
                    <xdr:col>12</xdr:col>
                    <xdr:colOff>66675</xdr:colOff>
                    <xdr:row>309</xdr:row>
                    <xdr:rowOff>19050</xdr:rowOff>
                  </to>
                </anchor>
              </controlPr>
            </control>
          </mc:Choice>
        </mc:AlternateContent>
        <mc:AlternateContent xmlns:mc="http://schemas.openxmlformats.org/markup-compatibility/2006">
          <mc:Choice Requires="x14">
            <control shapeId="6824" r:id="rId257" name="Választógomb 680">
              <controlPr defaultSize="0" autoFill="0" autoLine="0" autoPict="0">
                <anchor moveWithCells="1">
                  <from>
                    <xdr:col>0</xdr:col>
                    <xdr:colOff>161925</xdr:colOff>
                    <xdr:row>306</xdr:row>
                    <xdr:rowOff>190500</xdr:rowOff>
                  </from>
                  <to>
                    <xdr:col>2</xdr:col>
                    <xdr:colOff>228600</xdr:colOff>
                    <xdr:row>308</xdr:row>
                    <xdr:rowOff>57150</xdr:rowOff>
                  </to>
                </anchor>
              </controlPr>
            </control>
          </mc:Choice>
        </mc:AlternateContent>
        <mc:AlternateContent xmlns:mc="http://schemas.openxmlformats.org/markup-compatibility/2006">
          <mc:Choice Requires="x14">
            <control shapeId="6825" r:id="rId258" name="Választógomb 681">
              <controlPr defaultSize="0" autoFill="0" autoLine="0" autoPict="0">
                <anchor moveWithCells="1">
                  <from>
                    <xdr:col>2</xdr:col>
                    <xdr:colOff>323850</xdr:colOff>
                    <xdr:row>306</xdr:row>
                    <xdr:rowOff>190500</xdr:rowOff>
                  </from>
                  <to>
                    <xdr:col>4</xdr:col>
                    <xdr:colOff>466725</xdr:colOff>
                    <xdr:row>308</xdr:row>
                    <xdr:rowOff>57150</xdr:rowOff>
                  </to>
                </anchor>
              </controlPr>
            </control>
          </mc:Choice>
        </mc:AlternateContent>
        <mc:AlternateContent xmlns:mc="http://schemas.openxmlformats.org/markup-compatibility/2006">
          <mc:Choice Requires="x14">
            <control shapeId="6826" r:id="rId259" name="Választógomb 682">
              <controlPr defaultSize="0" autoFill="0" autoLine="0" autoPict="0">
                <anchor moveWithCells="1">
                  <from>
                    <xdr:col>4</xdr:col>
                    <xdr:colOff>561975</xdr:colOff>
                    <xdr:row>306</xdr:row>
                    <xdr:rowOff>190500</xdr:rowOff>
                  </from>
                  <to>
                    <xdr:col>7</xdr:col>
                    <xdr:colOff>161925</xdr:colOff>
                    <xdr:row>308</xdr:row>
                    <xdr:rowOff>57150</xdr:rowOff>
                  </to>
                </anchor>
              </controlPr>
            </control>
          </mc:Choice>
        </mc:AlternateContent>
        <mc:AlternateContent xmlns:mc="http://schemas.openxmlformats.org/markup-compatibility/2006">
          <mc:Choice Requires="x14">
            <control shapeId="6827" r:id="rId260" name="Választógomb 683">
              <controlPr defaultSize="0" autoFill="0" autoLine="0" autoPict="0">
                <anchor moveWithCells="1">
                  <from>
                    <xdr:col>7</xdr:col>
                    <xdr:colOff>295275</xdr:colOff>
                    <xdr:row>307</xdr:row>
                    <xdr:rowOff>0</xdr:rowOff>
                  </from>
                  <to>
                    <xdr:col>9</xdr:col>
                    <xdr:colOff>428625</xdr:colOff>
                    <xdr:row>308</xdr:row>
                    <xdr:rowOff>57150</xdr:rowOff>
                  </to>
                </anchor>
              </controlPr>
            </control>
          </mc:Choice>
        </mc:AlternateContent>
        <mc:AlternateContent xmlns:mc="http://schemas.openxmlformats.org/markup-compatibility/2006">
          <mc:Choice Requires="x14">
            <control shapeId="6828" r:id="rId261" name="Választógomb 684">
              <controlPr defaultSize="0" autoFill="0" autoLine="0" autoPict="0">
                <anchor moveWithCells="1">
                  <from>
                    <xdr:col>9</xdr:col>
                    <xdr:colOff>457200</xdr:colOff>
                    <xdr:row>307</xdr:row>
                    <xdr:rowOff>0</xdr:rowOff>
                  </from>
                  <to>
                    <xdr:col>11</xdr:col>
                    <xdr:colOff>542925</xdr:colOff>
                    <xdr:row>308</xdr:row>
                    <xdr:rowOff>57150</xdr:rowOff>
                  </to>
                </anchor>
              </controlPr>
            </control>
          </mc:Choice>
        </mc:AlternateContent>
        <mc:AlternateContent xmlns:mc="http://schemas.openxmlformats.org/markup-compatibility/2006">
          <mc:Choice Requires="x14">
            <control shapeId="6829" r:id="rId262" name="Csoportpanel 685">
              <controlPr defaultSize="0" autoFill="0" autoPict="0">
                <anchor moveWithCells="1">
                  <from>
                    <xdr:col>0</xdr:col>
                    <xdr:colOff>95250</xdr:colOff>
                    <xdr:row>309</xdr:row>
                    <xdr:rowOff>95250</xdr:rowOff>
                  </from>
                  <to>
                    <xdr:col>12</xdr:col>
                    <xdr:colOff>66675</xdr:colOff>
                    <xdr:row>312</xdr:row>
                    <xdr:rowOff>19050</xdr:rowOff>
                  </to>
                </anchor>
              </controlPr>
            </control>
          </mc:Choice>
        </mc:AlternateContent>
        <mc:AlternateContent xmlns:mc="http://schemas.openxmlformats.org/markup-compatibility/2006">
          <mc:Choice Requires="x14">
            <control shapeId="6830" r:id="rId263" name="Választógomb 686">
              <controlPr defaultSize="0" autoFill="0" autoLine="0" autoPict="0">
                <anchor moveWithCells="1">
                  <from>
                    <xdr:col>0</xdr:col>
                    <xdr:colOff>161925</xdr:colOff>
                    <xdr:row>309</xdr:row>
                    <xdr:rowOff>190500</xdr:rowOff>
                  </from>
                  <to>
                    <xdr:col>2</xdr:col>
                    <xdr:colOff>228600</xdr:colOff>
                    <xdr:row>311</xdr:row>
                    <xdr:rowOff>57150</xdr:rowOff>
                  </to>
                </anchor>
              </controlPr>
            </control>
          </mc:Choice>
        </mc:AlternateContent>
        <mc:AlternateContent xmlns:mc="http://schemas.openxmlformats.org/markup-compatibility/2006">
          <mc:Choice Requires="x14">
            <control shapeId="6831" r:id="rId264" name="Választógomb 687">
              <controlPr defaultSize="0" autoFill="0" autoLine="0" autoPict="0">
                <anchor moveWithCells="1">
                  <from>
                    <xdr:col>2</xdr:col>
                    <xdr:colOff>323850</xdr:colOff>
                    <xdr:row>309</xdr:row>
                    <xdr:rowOff>190500</xdr:rowOff>
                  </from>
                  <to>
                    <xdr:col>4</xdr:col>
                    <xdr:colOff>466725</xdr:colOff>
                    <xdr:row>311</xdr:row>
                    <xdr:rowOff>57150</xdr:rowOff>
                  </to>
                </anchor>
              </controlPr>
            </control>
          </mc:Choice>
        </mc:AlternateContent>
        <mc:AlternateContent xmlns:mc="http://schemas.openxmlformats.org/markup-compatibility/2006">
          <mc:Choice Requires="x14">
            <control shapeId="6832" r:id="rId265" name="Választógomb 688">
              <controlPr defaultSize="0" autoFill="0" autoLine="0" autoPict="0">
                <anchor moveWithCells="1">
                  <from>
                    <xdr:col>4</xdr:col>
                    <xdr:colOff>561975</xdr:colOff>
                    <xdr:row>309</xdr:row>
                    <xdr:rowOff>190500</xdr:rowOff>
                  </from>
                  <to>
                    <xdr:col>7</xdr:col>
                    <xdr:colOff>161925</xdr:colOff>
                    <xdr:row>311</xdr:row>
                    <xdr:rowOff>57150</xdr:rowOff>
                  </to>
                </anchor>
              </controlPr>
            </control>
          </mc:Choice>
        </mc:AlternateContent>
        <mc:AlternateContent xmlns:mc="http://schemas.openxmlformats.org/markup-compatibility/2006">
          <mc:Choice Requires="x14">
            <control shapeId="6833" r:id="rId266" name="Választógomb 689">
              <controlPr defaultSize="0" autoFill="0" autoLine="0" autoPict="0">
                <anchor moveWithCells="1">
                  <from>
                    <xdr:col>7</xdr:col>
                    <xdr:colOff>295275</xdr:colOff>
                    <xdr:row>310</xdr:row>
                    <xdr:rowOff>0</xdr:rowOff>
                  </from>
                  <to>
                    <xdr:col>9</xdr:col>
                    <xdr:colOff>428625</xdr:colOff>
                    <xdr:row>311</xdr:row>
                    <xdr:rowOff>57150</xdr:rowOff>
                  </to>
                </anchor>
              </controlPr>
            </control>
          </mc:Choice>
        </mc:AlternateContent>
        <mc:AlternateContent xmlns:mc="http://schemas.openxmlformats.org/markup-compatibility/2006">
          <mc:Choice Requires="x14">
            <control shapeId="6834" r:id="rId267" name="Választógomb 690">
              <controlPr defaultSize="0" autoFill="0" autoLine="0" autoPict="0">
                <anchor moveWithCells="1">
                  <from>
                    <xdr:col>9</xdr:col>
                    <xdr:colOff>457200</xdr:colOff>
                    <xdr:row>310</xdr:row>
                    <xdr:rowOff>0</xdr:rowOff>
                  </from>
                  <to>
                    <xdr:col>11</xdr:col>
                    <xdr:colOff>542925</xdr:colOff>
                    <xdr:row>311</xdr:row>
                    <xdr:rowOff>57150</xdr:rowOff>
                  </to>
                </anchor>
              </controlPr>
            </control>
          </mc:Choice>
        </mc:AlternateContent>
        <mc:AlternateContent xmlns:mc="http://schemas.openxmlformats.org/markup-compatibility/2006">
          <mc:Choice Requires="x14">
            <control shapeId="6841" r:id="rId268" name="Csoportpanel 697">
              <controlPr defaultSize="0" autoFill="0" autoPict="0">
                <anchor moveWithCells="1">
                  <from>
                    <xdr:col>0</xdr:col>
                    <xdr:colOff>95250</xdr:colOff>
                    <xdr:row>323</xdr:row>
                    <xdr:rowOff>95250</xdr:rowOff>
                  </from>
                  <to>
                    <xdr:col>12</xdr:col>
                    <xdr:colOff>66675</xdr:colOff>
                    <xdr:row>326</xdr:row>
                    <xdr:rowOff>19050</xdr:rowOff>
                  </to>
                </anchor>
              </controlPr>
            </control>
          </mc:Choice>
        </mc:AlternateContent>
        <mc:AlternateContent xmlns:mc="http://schemas.openxmlformats.org/markup-compatibility/2006">
          <mc:Choice Requires="x14">
            <control shapeId="6842" r:id="rId269" name="Választógomb 698">
              <controlPr defaultSize="0" autoFill="0" autoLine="0" autoPict="0">
                <anchor moveWithCells="1">
                  <from>
                    <xdr:col>0</xdr:col>
                    <xdr:colOff>161925</xdr:colOff>
                    <xdr:row>323</xdr:row>
                    <xdr:rowOff>190500</xdr:rowOff>
                  </from>
                  <to>
                    <xdr:col>2</xdr:col>
                    <xdr:colOff>228600</xdr:colOff>
                    <xdr:row>325</xdr:row>
                    <xdr:rowOff>57150</xdr:rowOff>
                  </to>
                </anchor>
              </controlPr>
            </control>
          </mc:Choice>
        </mc:AlternateContent>
        <mc:AlternateContent xmlns:mc="http://schemas.openxmlformats.org/markup-compatibility/2006">
          <mc:Choice Requires="x14">
            <control shapeId="6843" r:id="rId270" name="Választógomb 699">
              <controlPr defaultSize="0" autoFill="0" autoLine="0" autoPict="0">
                <anchor moveWithCells="1">
                  <from>
                    <xdr:col>2</xdr:col>
                    <xdr:colOff>323850</xdr:colOff>
                    <xdr:row>323</xdr:row>
                    <xdr:rowOff>190500</xdr:rowOff>
                  </from>
                  <to>
                    <xdr:col>4</xdr:col>
                    <xdr:colOff>466725</xdr:colOff>
                    <xdr:row>325</xdr:row>
                    <xdr:rowOff>57150</xdr:rowOff>
                  </to>
                </anchor>
              </controlPr>
            </control>
          </mc:Choice>
        </mc:AlternateContent>
        <mc:AlternateContent xmlns:mc="http://schemas.openxmlformats.org/markup-compatibility/2006">
          <mc:Choice Requires="x14">
            <control shapeId="6844" r:id="rId271" name="Választógomb 700">
              <controlPr defaultSize="0" autoFill="0" autoLine="0" autoPict="0">
                <anchor moveWithCells="1">
                  <from>
                    <xdr:col>4</xdr:col>
                    <xdr:colOff>561975</xdr:colOff>
                    <xdr:row>323</xdr:row>
                    <xdr:rowOff>190500</xdr:rowOff>
                  </from>
                  <to>
                    <xdr:col>7</xdr:col>
                    <xdr:colOff>161925</xdr:colOff>
                    <xdr:row>325</xdr:row>
                    <xdr:rowOff>57150</xdr:rowOff>
                  </to>
                </anchor>
              </controlPr>
            </control>
          </mc:Choice>
        </mc:AlternateContent>
        <mc:AlternateContent xmlns:mc="http://schemas.openxmlformats.org/markup-compatibility/2006">
          <mc:Choice Requires="x14">
            <control shapeId="6845" r:id="rId272" name="Választógomb 701">
              <controlPr defaultSize="0" autoFill="0" autoLine="0" autoPict="0">
                <anchor moveWithCells="1">
                  <from>
                    <xdr:col>7</xdr:col>
                    <xdr:colOff>295275</xdr:colOff>
                    <xdr:row>324</xdr:row>
                    <xdr:rowOff>0</xdr:rowOff>
                  </from>
                  <to>
                    <xdr:col>9</xdr:col>
                    <xdr:colOff>428625</xdr:colOff>
                    <xdr:row>325</xdr:row>
                    <xdr:rowOff>57150</xdr:rowOff>
                  </to>
                </anchor>
              </controlPr>
            </control>
          </mc:Choice>
        </mc:AlternateContent>
        <mc:AlternateContent xmlns:mc="http://schemas.openxmlformats.org/markup-compatibility/2006">
          <mc:Choice Requires="x14">
            <control shapeId="6846" r:id="rId273" name="Választógomb 702">
              <controlPr defaultSize="0" autoFill="0" autoLine="0" autoPict="0">
                <anchor moveWithCells="1">
                  <from>
                    <xdr:col>9</xdr:col>
                    <xdr:colOff>457200</xdr:colOff>
                    <xdr:row>324</xdr:row>
                    <xdr:rowOff>0</xdr:rowOff>
                  </from>
                  <to>
                    <xdr:col>11</xdr:col>
                    <xdr:colOff>542925</xdr:colOff>
                    <xdr:row>325</xdr:row>
                    <xdr:rowOff>57150</xdr:rowOff>
                  </to>
                </anchor>
              </controlPr>
            </control>
          </mc:Choice>
        </mc:AlternateContent>
        <mc:AlternateContent xmlns:mc="http://schemas.openxmlformats.org/markup-compatibility/2006">
          <mc:Choice Requires="x14">
            <control shapeId="6847" r:id="rId274" name="Csoportpanel 703">
              <controlPr defaultSize="0" autoFill="0" autoPict="0">
                <anchor moveWithCells="1">
                  <from>
                    <xdr:col>0</xdr:col>
                    <xdr:colOff>95250</xdr:colOff>
                    <xdr:row>326</xdr:row>
                    <xdr:rowOff>95250</xdr:rowOff>
                  </from>
                  <to>
                    <xdr:col>12</xdr:col>
                    <xdr:colOff>66675</xdr:colOff>
                    <xdr:row>329</xdr:row>
                    <xdr:rowOff>19050</xdr:rowOff>
                  </to>
                </anchor>
              </controlPr>
            </control>
          </mc:Choice>
        </mc:AlternateContent>
        <mc:AlternateContent xmlns:mc="http://schemas.openxmlformats.org/markup-compatibility/2006">
          <mc:Choice Requires="x14">
            <control shapeId="6848" r:id="rId275" name="Választógomb 704">
              <controlPr defaultSize="0" autoFill="0" autoLine="0" autoPict="0">
                <anchor moveWithCells="1">
                  <from>
                    <xdr:col>0</xdr:col>
                    <xdr:colOff>161925</xdr:colOff>
                    <xdr:row>326</xdr:row>
                    <xdr:rowOff>190500</xdr:rowOff>
                  </from>
                  <to>
                    <xdr:col>2</xdr:col>
                    <xdr:colOff>228600</xdr:colOff>
                    <xdr:row>328</xdr:row>
                    <xdr:rowOff>57150</xdr:rowOff>
                  </to>
                </anchor>
              </controlPr>
            </control>
          </mc:Choice>
        </mc:AlternateContent>
        <mc:AlternateContent xmlns:mc="http://schemas.openxmlformats.org/markup-compatibility/2006">
          <mc:Choice Requires="x14">
            <control shapeId="6849" r:id="rId276" name="Választógomb 705">
              <controlPr defaultSize="0" autoFill="0" autoLine="0" autoPict="0">
                <anchor moveWithCells="1">
                  <from>
                    <xdr:col>2</xdr:col>
                    <xdr:colOff>323850</xdr:colOff>
                    <xdr:row>326</xdr:row>
                    <xdr:rowOff>190500</xdr:rowOff>
                  </from>
                  <to>
                    <xdr:col>4</xdr:col>
                    <xdr:colOff>466725</xdr:colOff>
                    <xdr:row>328</xdr:row>
                    <xdr:rowOff>57150</xdr:rowOff>
                  </to>
                </anchor>
              </controlPr>
            </control>
          </mc:Choice>
        </mc:AlternateContent>
        <mc:AlternateContent xmlns:mc="http://schemas.openxmlformats.org/markup-compatibility/2006">
          <mc:Choice Requires="x14">
            <control shapeId="6850" r:id="rId277" name="Választógomb 706">
              <controlPr defaultSize="0" autoFill="0" autoLine="0" autoPict="0">
                <anchor moveWithCells="1">
                  <from>
                    <xdr:col>4</xdr:col>
                    <xdr:colOff>561975</xdr:colOff>
                    <xdr:row>326</xdr:row>
                    <xdr:rowOff>190500</xdr:rowOff>
                  </from>
                  <to>
                    <xdr:col>7</xdr:col>
                    <xdr:colOff>161925</xdr:colOff>
                    <xdr:row>328</xdr:row>
                    <xdr:rowOff>57150</xdr:rowOff>
                  </to>
                </anchor>
              </controlPr>
            </control>
          </mc:Choice>
        </mc:AlternateContent>
        <mc:AlternateContent xmlns:mc="http://schemas.openxmlformats.org/markup-compatibility/2006">
          <mc:Choice Requires="x14">
            <control shapeId="6851" r:id="rId278" name="Választógomb 707">
              <controlPr defaultSize="0" autoFill="0" autoLine="0" autoPict="0">
                <anchor moveWithCells="1">
                  <from>
                    <xdr:col>7</xdr:col>
                    <xdr:colOff>295275</xdr:colOff>
                    <xdr:row>327</xdr:row>
                    <xdr:rowOff>0</xdr:rowOff>
                  </from>
                  <to>
                    <xdr:col>9</xdr:col>
                    <xdr:colOff>428625</xdr:colOff>
                    <xdr:row>328</xdr:row>
                    <xdr:rowOff>57150</xdr:rowOff>
                  </to>
                </anchor>
              </controlPr>
            </control>
          </mc:Choice>
        </mc:AlternateContent>
        <mc:AlternateContent xmlns:mc="http://schemas.openxmlformats.org/markup-compatibility/2006">
          <mc:Choice Requires="x14">
            <control shapeId="6852" r:id="rId279" name="Választógomb 708">
              <controlPr defaultSize="0" autoFill="0" autoLine="0" autoPict="0">
                <anchor moveWithCells="1">
                  <from>
                    <xdr:col>9</xdr:col>
                    <xdr:colOff>457200</xdr:colOff>
                    <xdr:row>327</xdr:row>
                    <xdr:rowOff>0</xdr:rowOff>
                  </from>
                  <to>
                    <xdr:col>11</xdr:col>
                    <xdr:colOff>542925</xdr:colOff>
                    <xdr:row>328</xdr:row>
                    <xdr:rowOff>57150</xdr:rowOff>
                  </to>
                </anchor>
              </controlPr>
            </control>
          </mc:Choice>
        </mc:AlternateContent>
        <mc:AlternateContent xmlns:mc="http://schemas.openxmlformats.org/markup-compatibility/2006">
          <mc:Choice Requires="x14">
            <control shapeId="6853" r:id="rId280" name="Csoportpanel 709">
              <controlPr defaultSize="0" autoFill="0" autoPict="0">
                <anchor moveWithCells="1">
                  <from>
                    <xdr:col>0</xdr:col>
                    <xdr:colOff>95250</xdr:colOff>
                    <xdr:row>329</xdr:row>
                    <xdr:rowOff>95250</xdr:rowOff>
                  </from>
                  <to>
                    <xdr:col>12</xdr:col>
                    <xdr:colOff>66675</xdr:colOff>
                    <xdr:row>332</xdr:row>
                    <xdr:rowOff>19050</xdr:rowOff>
                  </to>
                </anchor>
              </controlPr>
            </control>
          </mc:Choice>
        </mc:AlternateContent>
        <mc:AlternateContent xmlns:mc="http://schemas.openxmlformats.org/markup-compatibility/2006">
          <mc:Choice Requires="x14">
            <control shapeId="6854" r:id="rId281" name="Választógomb 710">
              <controlPr defaultSize="0" autoFill="0" autoLine="0" autoPict="0">
                <anchor moveWithCells="1">
                  <from>
                    <xdr:col>0</xdr:col>
                    <xdr:colOff>161925</xdr:colOff>
                    <xdr:row>329</xdr:row>
                    <xdr:rowOff>190500</xdr:rowOff>
                  </from>
                  <to>
                    <xdr:col>2</xdr:col>
                    <xdr:colOff>228600</xdr:colOff>
                    <xdr:row>331</xdr:row>
                    <xdr:rowOff>57150</xdr:rowOff>
                  </to>
                </anchor>
              </controlPr>
            </control>
          </mc:Choice>
        </mc:AlternateContent>
        <mc:AlternateContent xmlns:mc="http://schemas.openxmlformats.org/markup-compatibility/2006">
          <mc:Choice Requires="x14">
            <control shapeId="6855" r:id="rId282" name="Választógomb 711">
              <controlPr defaultSize="0" autoFill="0" autoLine="0" autoPict="0">
                <anchor moveWithCells="1">
                  <from>
                    <xdr:col>2</xdr:col>
                    <xdr:colOff>323850</xdr:colOff>
                    <xdr:row>329</xdr:row>
                    <xdr:rowOff>190500</xdr:rowOff>
                  </from>
                  <to>
                    <xdr:col>4</xdr:col>
                    <xdr:colOff>466725</xdr:colOff>
                    <xdr:row>331</xdr:row>
                    <xdr:rowOff>57150</xdr:rowOff>
                  </to>
                </anchor>
              </controlPr>
            </control>
          </mc:Choice>
        </mc:AlternateContent>
        <mc:AlternateContent xmlns:mc="http://schemas.openxmlformats.org/markup-compatibility/2006">
          <mc:Choice Requires="x14">
            <control shapeId="6856" r:id="rId283" name="Választógomb 712">
              <controlPr defaultSize="0" autoFill="0" autoLine="0" autoPict="0">
                <anchor moveWithCells="1">
                  <from>
                    <xdr:col>4</xdr:col>
                    <xdr:colOff>561975</xdr:colOff>
                    <xdr:row>329</xdr:row>
                    <xdr:rowOff>190500</xdr:rowOff>
                  </from>
                  <to>
                    <xdr:col>7</xdr:col>
                    <xdr:colOff>161925</xdr:colOff>
                    <xdr:row>331</xdr:row>
                    <xdr:rowOff>57150</xdr:rowOff>
                  </to>
                </anchor>
              </controlPr>
            </control>
          </mc:Choice>
        </mc:AlternateContent>
        <mc:AlternateContent xmlns:mc="http://schemas.openxmlformats.org/markup-compatibility/2006">
          <mc:Choice Requires="x14">
            <control shapeId="6857" r:id="rId284" name="Választógomb 713">
              <controlPr defaultSize="0" autoFill="0" autoLine="0" autoPict="0">
                <anchor moveWithCells="1">
                  <from>
                    <xdr:col>7</xdr:col>
                    <xdr:colOff>295275</xdr:colOff>
                    <xdr:row>330</xdr:row>
                    <xdr:rowOff>0</xdr:rowOff>
                  </from>
                  <to>
                    <xdr:col>9</xdr:col>
                    <xdr:colOff>428625</xdr:colOff>
                    <xdr:row>331</xdr:row>
                    <xdr:rowOff>57150</xdr:rowOff>
                  </to>
                </anchor>
              </controlPr>
            </control>
          </mc:Choice>
        </mc:AlternateContent>
        <mc:AlternateContent xmlns:mc="http://schemas.openxmlformats.org/markup-compatibility/2006">
          <mc:Choice Requires="x14">
            <control shapeId="6858" r:id="rId285" name="Választógomb 714">
              <controlPr defaultSize="0" autoFill="0" autoLine="0" autoPict="0">
                <anchor moveWithCells="1">
                  <from>
                    <xdr:col>9</xdr:col>
                    <xdr:colOff>457200</xdr:colOff>
                    <xdr:row>330</xdr:row>
                    <xdr:rowOff>0</xdr:rowOff>
                  </from>
                  <to>
                    <xdr:col>11</xdr:col>
                    <xdr:colOff>542925</xdr:colOff>
                    <xdr:row>331</xdr:row>
                    <xdr:rowOff>57150</xdr:rowOff>
                  </to>
                </anchor>
              </controlPr>
            </control>
          </mc:Choice>
        </mc:AlternateContent>
        <mc:AlternateContent xmlns:mc="http://schemas.openxmlformats.org/markup-compatibility/2006">
          <mc:Choice Requires="x14">
            <control shapeId="6859" r:id="rId286" name="Csoportpanel 715">
              <controlPr defaultSize="0" autoFill="0" autoPict="0">
                <anchor moveWithCells="1">
                  <from>
                    <xdr:col>0</xdr:col>
                    <xdr:colOff>95250</xdr:colOff>
                    <xdr:row>332</xdr:row>
                    <xdr:rowOff>95250</xdr:rowOff>
                  </from>
                  <to>
                    <xdr:col>12</xdr:col>
                    <xdr:colOff>66675</xdr:colOff>
                    <xdr:row>335</xdr:row>
                    <xdr:rowOff>19050</xdr:rowOff>
                  </to>
                </anchor>
              </controlPr>
            </control>
          </mc:Choice>
        </mc:AlternateContent>
        <mc:AlternateContent xmlns:mc="http://schemas.openxmlformats.org/markup-compatibility/2006">
          <mc:Choice Requires="x14">
            <control shapeId="6860" r:id="rId287" name="Választógomb 716">
              <controlPr defaultSize="0" autoFill="0" autoLine="0" autoPict="0">
                <anchor moveWithCells="1">
                  <from>
                    <xdr:col>0</xdr:col>
                    <xdr:colOff>161925</xdr:colOff>
                    <xdr:row>332</xdr:row>
                    <xdr:rowOff>190500</xdr:rowOff>
                  </from>
                  <to>
                    <xdr:col>2</xdr:col>
                    <xdr:colOff>228600</xdr:colOff>
                    <xdr:row>334</xdr:row>
                    <xdr:rowOff>57150</xdr:rowOff>
                  </to>
                </anchor>
              </controlPr>
            </control>
          </mc:Choice>
        </mc:AlternateContent>
        <mc:AlternateContent xmlns:mc="http://schemas.openxmlformats.org/markup-compatibility/2006">
          <mc:Choice Requires="x14">
            <control shapeId="6861" r:id="rId288" name="Választógomb 717">
              <controlPr defaultSize="0" autoFill="0" autoLine="0" autoPict="0">
                <anchor moveWithCells="1">
                  <from>
                    <xdr:col>2</xdr:col>
                    <xdr:colOff>323850</xdr:colOff>
                    <xdr:row>332</xdr:row>
                    <xdr:rowOff>190500</xdr:rowOff>
                  </from>
                  <to>
                    <xdr:col>4</xdr:col>
                    <xdr:colOff>466725</xdr:colOff>
                    <xdr:row>334</xdr:row>
                    <xdr:rowOff>57150</xdr:rowOff>
                  </to>
                </anchor>
              </controlPr>
            </control>
          </mc:Choice>
        </mc:AlternateContent>
        <mc:AlternateContent xmlns:mc="http://schemas.openxmlformats.org/markup-compatibility/2006">
          <mc:Choice Requires="x14">
            <control shapeId="6862" r:id="rId289" name="Választógomb 718">
              <controlPr defaultSize="0" autoFill="0" autoLine="0" autoPict="0">
                <anchor moveWithCells="1">
                  <from>
                    <xdr:col>4</xdr:col>
                    <xdr:colOff>561975</xdr:colOff>
                    <xdr:row>332</xdr:row>
                    <xdr:rowOff>190500</xdr:rowOff>
                  </from>
                  <to>
                    <xdr:col>7</xdr:col>
                    <xdr:colOff>161925</xdr:colOff>
                    <xdr:row>334</xdr:row>
                    <xdr:rowOff>57150</xdr:rowOff>
                  </to>
                </anchor>
              </controlPr>
            </control>
          </mc:Choice>
        </mc:AlternateContent>
        <mc:AlternateContent xmlns:mc="http://schemas.openxmlformats.org/markup-compatibility/2006">
          <mc:Choice Requires="x14">
            <control shapeId="6863" r:id="rId290" name="Választógomb 719">
              <controlPr defaultSize="0" autoFill="0" autoLine="0" autoPict="0">
                <anchor moveWithCells="1">
                  <from>
                    <xdr:col>7</xdr:col>
                    <xdr:colOff>295275</xdr:colOff>
                    <xdr:row>333</xdr:row>
                    <xdr:rowOff>0</xdr:rowOff>
                  </from>
                  <to>
                    <xdr:col>9</xdr:col>
                    <xdr:colOff>428625</xdr:colOff>
                    <xdr:row>334</xdr:row>
                    <xdr:rowOff>57150</xdr:rowOff>
                  </to>
                </anchor>
              </controlPr>
            </control>
          </mc:Choice>
        </mc:AlternateContent>
        <mc:AlternateContent xmlns:mc="http://schemas.openxmlformats.org/markup-compatibility/2006">
          <mc:Choice Requires="x14">
            <control shapeId="6864" r:id="rId291" name="Választógomb 720">
              <controlPr defaultSize="0" autoFill="0" autoLine="0" autoPict="0">
                <anchor moveWithCells="1">
                  <from>
                    <xdr:col>9</xdr:col>
                    <xdr:colOff>457200</xdr:colOff>
                    <xdr:row>333</xdr:row>
                    <xdr:rowOff>0</xdr:rowOff>
                  </from>
                  <to>
                    <xdr:col>11</xdr:col>
                    <xdr:colOff>542925</xdr:colOff>
                    <xdr:row>334</xdr:row>
                    <xdr:rowOff>57150</xdr:rowOff>
                  </to>
                </anchor>
              </controlPr>
            </control>
          </mc:Choice>
        </mc:AlternateContent>
        <mc:AlternateContent xmlns:mc="http://schemas.openxmlformats.org/markup-compatibility/2006">
          <mc:Choice Requires="x14">
            <control shapeId="6865" r:id="rId292" name="Csoportpanel 721">
              <controlPr defaultSize="0" autoFill="0" autoPict="0">
                <anchor moveWithCells="1">
                  <from>
                    <xdr:col>0</xdr:col>
                    <xdr:colOff>95250</xdr:colOff>
                    <xdr:row>335</xdr:row>
                    <xdr:rowOff>95250</xdr:rowOff>
                  </from>
                  <to>
                    <xdr:col>12</xdr:col>
                    <xdr:colOff>66675</xdr:colOff>
                    <xdr:row>338</xdr:row>
                    <xdr:rowOff>19050</xdr:rowOff>
                  </to>
                </anchor>
              </controlPr>
            </control>
          </mc:Choice>
        </mc:AlternateContent>
        <mc:AlternateContent xmlns:mc="http://schemas.openxmlformats.org/markup-compatibility/2006">
          <mc:Choice Requires="x14">
            <control shapeId="6866" r:id="rId293" name="Választógomb 722">
              <controlPr defaultSize="0" autoFill="0" autoLine="0" autoPict="0">
                <anchor moveWithCells="1">
                  <from>
                    <xdr:col>0</xdr:col>
                    <xdr:colOff>161925</xdr:colOff>
                    <xdr:row>335</xdr:row>
                    <xdr:rowOff>190500</xdr:rowOff>
                  </from>
                  <to>
                    <xdr:col>2</xdr:col>
                    <xdr:colOff>228600</xdr:colOff>
                    <xdr:row>337</xdr:row>
                    <xdr:rowOff>57150</xdr:rowOff>
                  </to>
                </anchor>
              </controlPr>
            </control>
          </mc:Choice>
        </mc:AlternateContent>
        <mc:AlternateContent xmlns:mc="http://schemas.openxmlformats.org/markup-compatibility/2006">
          <mc:Choice Requires="x14">
            <control shapeId="6867" r:id="rId294" name="Választógomb 723">
              <controlPr defaultSize="0" autoFill="0" autoLine="0" autoPict="0">
                <anchor moveWithCells="1">
                  <from>
                    <xdr:col>2</xdr:col>
                    <xdr:colOff>323850</xdr:colOff>
                    <xdr:row>335</xdr:row>
                    <xdr:rowOff>190500</xdr:rowOff>
                  </from>
                  <to>
                    <xdr:col>4</xdr:col>
                    <xdr:colOff>466725</xdr:colOff>
                    <xdr:row>337</xdr:row>
                    <xdr:rowOff>57150</xdr:rowOff>
                  </to>
                </anchor>
              </controlPr>
            </control>
          </mc:Choice>
        </mc:AlternateContent>
        <mc:AlternateContent xmlns:mc="http://schemas.openxmlformats.org/markup-compatibility/2006">
          <mc:Choice Requires="x14">
            <control shapeId="6868" r:id="rId295" name="Választógomb 724">
              <controlPr defaultSize="0" autoFill="0" autoLine="0" autoPict="0">
                <anchor moveWithCells="1">
                  <from>
                    <xdr:col>4</xdr:col>
                    <xdr:colOff>561975</xdr:colOff>
                    <xdr:row>335</xdr:row>
                    <xdr:rowOff>190500</xdr:rowOff>
                  </from>
                  <to>
                    <xdr:col>7</xdr:col>
                    <xdr:colOff>161925</xdr:colOff>
                    <xdr:row>337</xdr:row>
                    <xdr:rowOff>57150</xdr:rowOff>
                  </to>
                </anchor>
              </controlPr>
            </control>
          </mc:Choice>
        </mc:AlternateContent>
        <mc:AlternateContent xmlns:mc="http://schemas.openxmlformats.org/markup-compatibility/2006">
          <mc:Choice Requires="x14">
            <control shapeId="6869" r:id="rId296" name="Választógomb 725">
              <controlPr defaultSize="0" autoFill="0" autoLine="0" autoPict="0">
                <anchor moveWithCells="1">
                  <from>
                    <xdr:col>7</xdr:col>
                    <xdr:colOff>295275</xdr:colOff>
                    <xdr:row>336</xdr:row>
                    <xdr:rowOff>0</xdr:rowOff>
                  </from>
                  <to>
                    <xdr:col>9</xdr:col>
                    <xdr:colOff>428625</xdr:colOff>
                    <xdr:row>337</xdr:row>
                    <xdr:rowOff>57150</xdr:rowOff>
                  </to>
                </anchor>
              </controlPr>
            </control>
          </mc:Choice>
        </mc:AlternateContent>
        <mc:AlternateContent xmlns:mc="http://schemas.openxmlformats.org/markup-compatibility/2006">
          <mc:Choice Requires="x14">
            <control shapeId="6870" r:id="rId297" name="Választógomb 726">
              <controlPr defaultSize="0" autoFill="0" autoLine="0" autoPict="0">
                <anchor moveWithCells="1">
                  <from>
                    <xdr:col>9</xdr:col>
                    <xdr:colOff>457200</xdr:colOff>
                    <xdr:row>336</xdr:row>
                    <xdr:rowOff>0</xdr:rowOff>
                  </from>
                  <to>
                    <xdr:col>11</xdr:col>
                    <xdr:colOff>542925</xdr:colOff>
                    <xdr:row>337</xdr:row>
                    <xdr:rowOff>57150</xdr:rowOff>
                  </to>
                </anchor>
              </controlPr>
            </control>
          </mc:Choice>
        </mc:AlternateContent>
        <mc:AlternateContent xmlns:mc="http://schemas.openxmlformats.org/markup-compatibility/2006">
          <mc:Choice Requires="x14">
            <control shapeId="6871" r:id="rId298" name="Csoportpanel 727">
              <controlPr defaultSize="0" autoFill="0" autoPict="0">
                <anchor moveWithCells="1">
                  <from>
                    <xdr:col>0</xdr:col>
                    <xdr:colOff>95250</xdr:colOff>
                    <xdr:row>338</xdr:row>
                    <xdr:rowOff>95250</xdr:rowOff>
                  </from>
                  <to>
                    <xdr:col>12</xdr:col>
                    <xdr:colOff>66675</xdr:colOff>
                    <xdr:row>341</xdr:row>
                    <xdr:rowOff>19050</xdr:rowOff>
                  </to>
                </anchor>
              </controlPr>
            </control>
          </mc:Choice>
        </mc:AlternateContent>
        <mc:AlternateContent xmlns:mc="http://schemas.openxmlformats.org/markup-compatibility/2006">
          <mc:Choice Requires="x14">
            <control shapeId="6872" r:id="rId299" name="Választógomb 728">
              <controlPr defaultSize="0" autoFill="0" autoLine="0" autoPict="0">
                <anchor moveWithCells="1">
                  <from>
                    <xdr:col>0</xdr:col>
                    <xdr:colOff>161925</xdr:colOff>
                    <xdr:row>338</xdr:row>
                    <xdr:rowOff>190500</xdr:rowOff>
                  </from>
                  <to>
                    <xdr:col>2</xdr:col>
                    <xdr:colOff>228600</xdr:colOff>
                    <xdr:row>340</xdr:row>
                    <xdr:rowOff>57150</xdr:rowOff>
                  </to>
                </anchor>
              </controlPr>
            </control>
          </mc:Choice>
        </mc:AlternateContent>
        <mc:AlternateContent xmlns:mc="http://schemas.openxmlformats.org/markup-compatibility/2006">
          <mc:Choice Requires="x14">
            <control shapeId="6873" r:id="rId300" name="Választógomb 729">
              <controlPr defaultSize="0" autoFill="0" autoLine="0" autoPict="0">
                <anchor moveWithCells="1">
                  <from>
                    <xdr:col>2</xdr:col>
                    <xdr:colOff>323850</xdr:colOff>
                    <xdr:row>338</xdr:row>
                    <xdr:rowOff>190500</xdr:rowOff>
                  </from>
                  <to>
                    <xdr:col>4</xdr:col>
                    <xdr:colOff>466725</xdr:colOff>
                    <xdr:row>340</xdr:row>
                    <xdr:rowOff>57150</xdr:rowOff>
                  </to>
                </anchor>
              </controlPr>
            </control>
          </mc:Choice>
        </mc:AlternateContent>
        <mc:AlternateContent xmlns:mc="http://schemas.openxmlformats.org/markup-compatibility/2006">
          <mc:Choice Requires="x14">
            <control shapeId="6874" r:id="rId301" name="Választógomb 730">
              <controlPr defaultSize="0" autoFill="0" autoLine="0" autoPict="0">
                <anchor moveWithCells="1">
                  <from>
                    <xdr:col>4</xdr:col>
                    <xdr:colOff>561975</xdr:colOff>
                    <xdr:row>338</xdr:row>
                    <xdr:rowOff>190500</xdr:rowOff>
                  </from>
                  <to>
                    <xdr:col>7</xdr:col>
                    <xdr:colOff>161925</xdr:colOff>
                    <xdr:row>340</xdr:row>
                    <xdr:rowOff>57150</xdr:rowOff>
                  </to>
                </anchor>
              </controlPr>
            </control>
          </mc:Choice>
        </mc:AlternateContent>
        <mc:AlternateContent xmlns:mc="http://schemas.openxmlformats.org/markup-compatibility/2006">
          <mc:Choice Requires="x14">
            <control shapeId="6875" r:id="rId302" name="Választógomb 731">
              <controlPr defaultSize="0" autoFill="0" autoLine="0" autoPict="0">
                <anchor moveWithCells="1">
                  <from>
                    <xdr:col>7</xdr:col>
                    <xdr:colOff>295275</xdr:colOff>
                    <xdr:row>339</xdr:row>
                    <xdr:rowOff>0</xdr:rowOff>
                  </from>
                  <to>
                    <xdr:col>9</xdr:col>
                    <xdr:colOff>428625</xdr:colOff>
                    <xdr:row>340</xdr:row>
                    <xdr:rowOff>57150</xdr:rowOff>
                  </to>
                </anchor>
              </controlPr>
            </control>
          </mc:Choice>
        </mc:AlternateContent>
        <mc:AlternateContent xmlns:mc="http://schemas.openxmlformats.org/markup-compatibility/2006">
          <mc:Choice Requires="x14">
            <control shapeId="6876" r:id="rId303" name="Választógomb 732">
              <controlPr defaultSize="0" autoFill="0" autoLine="0" autoPict="0">
                <anchor moveWithCells="1">
                  <from>
                    <xdr:col>9</xdr:col>
                    <xdr:colOff>457200</xdr:colOff>
                    <xdr:row>339</xdr:row>
                    <xdr:rowOff>0</xdr:rowOff>
                  </from>
                  <to>
                    <xdr:col>11</xdr:col>
                    <xdr:colOff>542925</xdr:colOff>
                    <xdr:row>340</xdr:row>
                    <xdr:rowOff>57150</xdr:rowOff>
                  </to>
                </anchor>
              </controlPr>
            </control>
          </mc:Choice>
        </mc:AlternateContent>
        <mc:AlternateContent xmlns:mc="http://schemas.openxmlformats.org/markup-compatibility/2006">
          <mc:Choice Requires="x14">
            <control shapeId="6877" r:id="rId304" name="Csoportpanel 733">
              <controlPr defaultSize="0" autoFill="0" autoPict="0">
                <anchor moveWithCells="1">
                  <from>
                    <xdr:col>0</xdr:col>
                    <xdr:colOff>95250</xdr:colOff>
                    <xdr:row>341</xdr:row>
                    <xdr:rowOff>95250</xdr:rowOff>
                  </from>
                  <to>
                    <xdr:col>12</xdr:col>
                    <xdr:colOff>66675</xdr:colOff>
                    <xdr:row>344</xdr:row>
                    <xdr:rowOff>19050</xdr:rowOff>
                  </to>
                </anchor>
              </controlPr>
            </control>
          </mc:Choice>
        </mc:AlternateContent>
        <mc:AlternateContent xmlns:mc="http://schemas.openxmlformats.org/markup-compatibility/2006">
          <mc:Choice Requires="x14">
            <control shapeId="6878" r:id="rId305" name="Választógomb 734">
              <controlPr defaultSize="0" autoFill="0" autoLine="0" autoPict="0">
                <anchor moveWithCells="1">
                  <from>
                    <xdr:col>0</xdr:col>
                    <xdr:colOff>161925</xdr:colOff>
                    <xdr:row>341</xdr:row>
                    <xdr:rowOff>190500</xdr:rowOff>
                  </from>
                  <to>
                    <xdr:col>2</xdr:col>
                    <xdr:colOff>228600</xdr:colOff>
                    <xdr:row>343</xdr:row>
                    <xdr:rowOff>57150</xdr:rowOff>
                  </to>
                </anchor>
              </controlPr>
            </control>
          </mc:Choice>
        </mc:AlternateContent>
        <mc:AlternateContent xmlns:mc="http://schemas.openxmlformats.org/markup-compatibility/2006">
          <mc:Choice Requires="x14">
            <control shapeId="6879" r:id="rId306" name="Választógomb 735">
              <controlPr defaultSize="0" autoFill="0" autoLine="0" autoPict="0">
                <anchor moveWithCells="1">
                  <from>
                    <xdr:col>2</xdr:col>
                    <xdr:colOff>323850</xdr:colOff>
                    <xdr:row>341</xdr:row>
                    <xdr:rowOff>190500</xdr:rowOff>
                  </from>
                  <to>
                    <xdr:col>4</xdr:col>
                    <xdr:colOff>466725</xdr:colOff>
                    <xdr:row>343</xdr:row>
                    <xdr:rowOff>57150</xdr:rowOff>
                  </to>
                </anchor>
              </controlPr>
            </control>
          </mc:Choice>
        </mc:AlternateContent>
        <mc:AlternateContent xmlns:mc="http://schemas.openxmlformats.org/markup-compatibility/2006">
          <mc:Choice Requires="x14">
            <control shapeId="6880" r:id="rId307" name="Választógomb 736">
              <controlPr defaultSize="0" autoFill="0" autoLine="0" autoPict="0">
                <anchor moveWithCells="1">
                  <from>
                    <xdr:col>4</xdr:col>
                    <xdr:colOff>561975</xdr:colOff>
                    <xdr:row>341</xdr:row>
                    <xdr:rowOff>190500</xdr:rowOff>
                  </from>
                  <to>
                    <xdr:col>7</xdr:col>
                    <xdr:colOff>161925</xdr:colOff>
                    <xdr:row>343</xdr:row>
                    <xdr:rowOff>57150</xdr:rowOff>
                  </to>
                </anchor>
              </controlPr>
            </control>
          </mc:Choice>
        </mc:AlternateContent>
        <mc:AlternateContent xmlns:mc="http://schemas.openxmlformats.org/markup-compatibility/2006">
          <mc:Choice Requires="x14">
            <control shapeId="6881" r:id="rId308" name="Választógomb 737">
              <controlPr defaultSize="0" autoFill="0" autoLine="0" autoPict="0">
                <anchor moveWithCells="1">
                  <from>
                    <xdr:col>7</xdr:col>
                    <xdr:colOff>295275</xdr:colOff>
                    <xdr:row>342</xdr:row>
                    <xdr:rowOff>0</xdr:rowOff>
                  </from>
                  <to>
                    <xdr:col>9</xdr:col>
                    <xdr:colOff>428625</xdr:colOff>
                    <xdr:row>343</xdr:row>
                    <xdr:rowOff>57150</xdr:rowOff>
                  </to>
                </anchor>
              </controlPr>
            </control>
          </mc:Choice>
        </mc:AlternateContent>
        <mc:AlternateContent xmlns:mc="http://schemas.openxmlformats.org/markup-compatibility/2006">
          <mc:Choice Requires="x14">
            <control shapeId="6882" r:id="rId309" name="Választógomb 738">
              <controlPr defaultSize="0" autoFill="0" autoLine="0" autoPict="0">
                <anchor moveWithCells="1">
                  <from>
                    <xdr:col>9</xdr:col>
                    <xdr:colOff>457200</xdr:colOff>
                    <xdr:row>342</xdr:row>
                    <xdr:rowOff>0</xdr:rowOff>
                  </from>
                  <to>
                    <xdr:col>11</xdr:col>
                    <xdr:colOff>542925</xdr:colOff>
                    <xdr:row>343</xdr:row>
                    <xdr:rowOff>57150</xdr:rowOff>
                  </to>
                </anchor>
              </controlPr>
            </control>
          </mc:Choice>
        </mc:AlternateContent>
        <mc:AlternateContent xmlns:mc="http://schemas.openxmlformats.org/markup-compatibility/2006">
          <mc:Choice Requires="x14">
            <control shapeId="7075" r:id="rId310" name="Csoportpanel 931">
              <controlPr defaultSize="0" autoFill="0" autoPict="0">
                <anchor moveWithCells="1">
                  <from>
                    <xdr:col>0</xdr:col>
                    <xdr:colOff>95250</xdr:colOff>
                    <xdr:row>40</xdr:row>
                    <xdr:rowOff>95250</xdr:rowOff>
                  </from>
                  <to>
                    <xdr:col>12</xdr:col>
                    <xdr:colOff>66675</xdr:colOff>
                    <xdr:row>43</xdr:row>
                    <xdr:rowOff>19050</xdr:rowOff>
                  </to>
                </anchor>
              </controlPr>
            </control>
          </mc:Choice>
        </mc:AlternateContent>
        <mc:AlternateContent xmlns:mc="http://schemas.openxmlformats.org/markup-compatibility/2006">
          <mc:Choice Requires="x14">
            <control shapeId="7076" r:id="rId311" name="Választógomb 932">
              <controlPr defaultSize="0" autoFill="0" autoLine="0" autoPict="0">
                <anchor moveWithCells="1">
                  <from>
                    <xdr:col>0</xdr:col>
                    <xdr:colOff>161925</xdr:colOff>
                    <xdr:row>40</xdr:row>
                    <xdr:rowOff>190500</xdr:rowOff>
                  </from>
                  <to>
                    <xdr:col>2</xdr:col>
                    <xdr:colOff>228600</xdr:colOff>
                    <xdr:row>42</xdr:row>
                    <xdr:rowOff>57150</xdr:rowOff>
                  </to>
                </anchor>
              </controlPr>
            </control>
          </mc:Choice>
        </mc:AlternateContent>
        <mc:AlternateContent xmlns:mc="http://schemas.openxmlformats.org/markup-compatibility/2006">
          <mc:Choice Requires="x14">
            <control shapeId="7077" r:id="rId312" name="Választógomb 933">
              <controlPr defaultSize="0" autoFill="0" autoLine="0" autoPict="0">
                <anchor moveWithCells="1">
                  <from>
                    <xdr:col>2</xdr:col>
                    <xdr:colOff>323850</xdr:colOff>
                    <xdr:row>40</xdr:row>
                    <xdr:rowOff>190500</xdr:rowOff>
                  </from>
                  <to>
                    <xdr:col>4</xdr:col>
                    <xdr:colOff>466725</xdr:colOff>
                    <xdr:row>42</xdr:row>
                    <xdr:rowOff>57150</xdr:rowOff>
                  </to>
                </anchor>
              </controlPr>
            </control>
          </mc:Choice>
        </mc:AlternateContent>
        <mc:AlternateContent xmlns:mc="http://schemas.openxmlformats.org/markup-compatibility/2006">
          <mc:Choice Requires="x14">
            <control shapeId="7078" r:id="rId313" name="Választógomb 934">
              <controlPr defaultSize="0" autoFill="0" autoLine="0" autoPict="0">
                <anchor moveWithCells="1">
                  <from>
                    <xdr:col>4</xdr:col>
                    <xdr:colOff>561975</xdr:colOff>
                    <xdr:row>40</xdr:row>
                    <xdr:rowOff>190500</xdr:rowOff>
                  </from>
                  <to>
                    <xdr:col>7</xdr:col>
                    <xdr:colOff>161925</xdr:colOff>
                    <xdr:row>42</xdr:row>
                    <xdr:rowOff>57150</xdr:rowOff>
                  </to>
                </anchor>
              </controlPr>
            </control>
          </mc:Choice>
        </mc:AlternateContent>
        <mc:AlternateContent xmlns:mc="http://schemas.openxmlformats.org/markup-compatibility/2006">
          <mc:Choice Requires="x14">
            <control shapeId="7079" r:id="rId314" name="Választógomb 935">
              <controlPr defaultSize="0" autoFill="0" autoLine="0" autoPict="0">
                <anchor moveWithCells="1">
                  <from>
                    <xdr:col>7</xdr:col>
                    <xdr:colOff>266700</xdr:colOff>
                    <xdr:row>41</xdr:row>
                    <xdr:rowOff>0</xdr:rowOff>
                  </from>
                  <to>
                    <xdr:col>9</xdr:col>
                    <xdr:colOff>400050</xdr:colOff>
                    <xdr:row>42</xdr:row>
                    <xdr:rowOff>57150</xdr:rowOff>
                  </to>
                </anchor>
              </controlPr>
            </control>
          </mc:Choice>
        </mc:AlternateContent>
        <mc:AlternateContent xmlns:mc="http://schemas.openxmlformats.org/markup-compatibility/2006">
          <mc:Choice Requires="x14">
            <control shapeId="7080" r:id="rId315" name="Választógomb 936">
              <controlPr defaultSize="0" autoFill="0" autoLine="0" autoPict="0">
                <anchor moveWithCells="1">
                  <from>
                    <xdr:col>9</xdr:col>
                    <xdr:colOff>438150</xdr:colOff>
                    <xdr:row>41</xdr:row>
                    <xdr:rowOff>0</xdr:rowOff>
                  </from>
                  <to>
                    <xdr:col>11</xdr:col>
                    <xdr:colOff>523875</xdr:colOff>
                    <xdr:row>42</xdr:row>
                    <xdr:rowOff>57150</xdr:rowOff>
                  </to>
                </anchor>
              </controlPr>
            </control>
          </mc:Choice>
        </mc:AlternateContent>
        <mc:AlternateContent xmlns:mc="http://schemas.openxmlformats.org/markup-compatibility/2006">
          <mc:Choice Requires="x14">
            <control shapeId="7081" r:id="rId316" name="Csoportpanel 937">
              <controlPr defaultSize="0" autoFill="0" autoPict="0">
                <anchor moveWithCells="1">
                  <from>
                    <xdr:col>0</xdr:col>
                    <xdr:colOff>95250</xdr:colOff>
                    <xdr:row>54</xdr:row>
                    <xdr:rowOff>95250</xdr:rowOff>
                  </from>
                  <to>
                    <xdr:col>12</xdr:col>
                    <xdr:colOff>66675</xdr:colOff>
                    <xdr:row>57</xdr:row>
                    <xdr:rowOff>19050</xdr:rowOff>
                  </to>
                </anchor>
              </controlPr>
            </control>
          </mc:Choice>
        </mc:AlternateContent>
        <mc:AlternateContent xmlns:mc="http://schemas.openxmlformats.org/markup-compatibility/2006">
          <mc:Choice Requires="x14">
            <control shapeId="7082" r:id="rId317" name="Választógomb 938">
              <controlPr defaultSize="0" autoFill="0" autoLine="0" autoPict="0">
                <anchor moveWithCells="1">
                  <from>
                    <xdr:col>0</xdr:col>
                    <xdr:colOff>161925</xdr:colOff>
                    <xdr:row>54</xdr:row>
                    <xdr:rowOff>190500</xdr:rowOff>
                  </from>
                  <to>
                    <xdr:col>2</xdr:col>
                    <xdr:colOff>228600</xdr:colOff>
                    <xdr:row>56</xdr:row>
                    <xdr:rowOff>57150</xdr:rowOff>
                  </to>
                </anchor>
              </controlPr>
            </control>
          </mc:Choice>
        </mc:AlternateContent>
        <mc:AlternateContent xmlns:mc="http://schemas.openxmlformats.org/markup-compatibility/2006">
          <mc:Choice Requires="x14">
            <control shapeId="7083" r:id="rId318" name="Választógomb 939">
              <controlPr defaultSize="0" autoFill="0" autoLine="0" autoPict="0">
                <anchor moveWithCells="1">
                  <from>
                    <xdr:col>2</xdr:col>
                    <xdr:colOff>323850</xdr:colOff>
                    <xdr:row>54</xdr:row>
                    <xdr:rowOff>190500</xdr:rowOff>
                  </from>
                  <to>
                    <xdr:col>4</xdr:col>
                    <xdr:colOff>466725</xdr:colOff>
                    <xdr:row>56</xdr:row>
                    <xdr:rowOff>57150</xdr:rowOff>
                  </to>
                </anchor>
              </controlPr>
            </control>
          </mc:Choice>
        </mc:AlternateContent>
        <mc:AlternateContent xmlns:mc="http://schemas.openxmlformats.org/markup-compatibility/2006">
          <mc:Choice Requires="x14">
            <control shapeId="7084" r:id="rId319" name="Választógomb 940">
              <controlPr defaultSize="0" autoFill="0" autoLine="0" autoPict="0">
                <anchor moveWithCells="1">
                  <from>
                    <xdr:col>4</xdr:col>
                    <xdr:colOff>561975</xdr:colOff>
                    <xdr:row>54</xdr:row>
                    <xdr:rowOff>190500</xdr:rowOff>
                  </from>
                  <to>
                    <xdr:col>7</xdr:col>
                    <xdr:colOff>161925</xdr:colOff>
                    <xdr:row>56</xdr:row>
                    <xdr:rowOff>57150</xdr:rowOff>
                  </to>
                </anchor>
              </controlPr>
            </control>
          </mc:Choice>
        </mc:AlternateContent>
        <mc:AlternateContent xmlns:mc="http://schemas.openxmlformats.org/markup-compatibility/2006">
          <mc:Choice Requires="x14">
            <control shapeId="7085" r:id="rId320" name="Választógomb 941">
              <controlPr defaultSize="0" autoFill="0" autoLine="0" autoPict="0">
                <anchor moveWithCells="1">
                  <from>
                    <xdr:col>7</xdr:col>
                    <xdr:colOff>266700</xdr:colOff>
                    <xdr:row>55</xdr:row>
                    <xdr:rowOff>0</xdr:rowOff>
                  </from>
                  <to>
                    <xdr:col>9</xdr:col>
                    <xdr:colOff>400050</xdr:colOff>
                    <xdr:row>56</xdr:row>
                    <xdr:rowOff>57150</xdr:rowOff>
                  </to>
                </anchor>
              </controlPr>
            </control>
          </mc:Choice>
        </mc:AlternateContent>
        <mc:AlternateContent xmlns:mc="http://schemas.openxmlformats.org/markup-compatibility/2006">
          <mc:Choice Requires="x14">
            <control shapeId="7086" r:id="rId321" name="Választógomb 942">
              <controlPr defaultSize="0" autoFill="0" autoLine="0" autoPict="0">
                <anchor moveWithCells="1">
                  <from>
                    <xdr:col>9</xdr:col>
                    <xdr:colOff>438150</xdr:colOff>
                    <xdr:row>55</xdr:row>
                    <xdr:rowOff>0</xdr:rowOff>
                  </from>
                  <to>
                    <xdr:col>11</xdr:col>
                    <xdr:colOff>523875</xdr:colOff>
                    <xdr:row>56</xdr:row>
                    <xdr:rowOff>57150</xdr:rowOff>
                  </to>
                </anchor>
              </controlPr>
            </control>
          </mc:Choice>
        </mc:AlternateContent>
        <mc:AlternateContent xmlns:mc="http://schemas.openxmlformats.org/markup-compatibility/2006">
          <mc:Choice Requires="x14">
            <control shapeId="7087" r:id="rId322" name="Csoportpanel 943">
              <controlPr defaultSize="0" autoFill="0" autoPict="0">
                <anchor moveWithCells="1">
                  <from>
                    <xdr:col>0</xdr:col>
                    <xdr:colOff>95250</xdr:colOff>
                    <xdr:row>57</xdr:row>
                    <xdr:rowOff>95250</xdr:rowOff>
                  </from>
                  <to>
                    <xdr:col>12</xdr:col>
                    <xdr:colOff>66675</xdr:colOff>
                    <xdr:row>60</xdr:row>
                    <xdr:rowOff>19050</xdr:rowOff>
                  </to>
                </anchor>
              </controlPr>
            </control>
          </mc:Choice>
        </mc:AlternateContent>
        <mc:AlternateContent xmlns:mc="http://schemas.openxmlformats.org/markup-compatibility/2006">
          <mc:Choice Requires="x14">
            <control shapeId="7088" r:id="rId323" name="Választógomb 944">
              <controlPr defaultSize="0" autoFill="0" autoLine="0" autoPict="0">
                <anchor moveWithCells="1">
                  <from>
                    <xdr:col>0</xdr:col>
                    <xdr:colOff>161925</xdr:colOff>
                    <xdr:row>57</xdr:row>
                    <xdr:rowOff>190500</xdr:rowOff>
                  </from>
                  <to>
                    <xdr:col>2</xdr:col>
                    <xdr:colOff>228600</xdr:colOff>
                    <xdr:row>59</xdr:row>
                    <xdr:rowOff>57150</xdr:rowOff>
                  </to>
                </anchor>
              </controlPr>
            </control>
          </mc:Choice>
        </mc:AlternateContent>
        <mc:AlternateContent xmlns:mc="http://schemas.openxmlformats.org/markup-compatibility/2006">
          <mc:Choice Requires="x14">
            <control shapeId="7089" r:id="rId324" name="Választógomb 945">
              <controlPr defaultSize="0" autoFill="0" autoLine="0" autoPict="0">
                <anchor moveWithCells="1">
                  <from>
                    <xdr:col>2</xdr:col>
                    <xdr:colOff>323850</xdr:colOff>
                    <xdr:row>57</xdr:row>
                    <xdr:rowOff>190500</xdr:rowOff>
                  </from>
                  <to>
                    <xdr:col>4</xdr:col>
                    <xdr:colOff>466725</xdr:colOff>
                    <xdr:row>59</xdr:row>
                    <xdr:rowOff>57150</xdr:rowOff>
                  </to>
                </anchor>
              </controlPr>
            </control>
          </mc:Choice>
        </mc:AlternateContent>
        <mc:AlternateContent xmlns:mc="http://schemas.openxmlformats.org/markup-compatibility/2006">
          <mc:Choice Requires="x14">
            <control shapeId="7090" r:id="rId325" name="Választógomb 946">
              <controlPr defaultSize="0" autoFill="0" autoLine="0" autoPict="0">
                <anchor moveWithCells="1">
                  <from>
                    <xdr:col>4</xdr:col>
                    <xdr:colOff>561975</xdr:colOff>
                    <xdr:row>57</xdr:row>
                    <xdr:rowOff>190500</xdr:rowOff>
                  </from>
                  <to>
                    <xdr:col>7</xdr:col>
                    <xdr:colOff>161925</xdr:colOff>
                    <xdr:row>59</xdr:row>
                    <xdr:rowOff>57150</xdr:rowOff>
                  </to>
                </anchor>
              </controlPr>
            </control>
          </mc:Choice>
        </mc:AlternateContent>
        <mc:AlternateContent xmlns:mc="http://schemas.openxmlformats.org/markup-compatibility/2006">
          <mc:Choice Requires="x14">
            <control shapeId="7091" r:id="rId326" name="Választógomb 947">
              <controlPr defaultSize="0" autoFill="0" autoLine="0" autoPict="0">
                <anchor moveWithCells="1">
                  <from>
                    <xdr:col>7</xdr:col>
                    <xdr:colOff>266700</xdr:colOff>
                    <xdr:row>58</xdr:row>
                    <xdr:rowOff>0</xdr:rowOff>
                  </from>
                  <to>
                    <xdr:col>9</xdr:col>
                    <xdr:colOff>400050</xdr:colOff>
                    <xdr:row>59</xdr:row>
                    <xdr:rowOff>57150</xdr:rowOff>
                  </to>
                </anchor>
              </controlPr>
            </control>
          </mc:Choice>
        </mc:AlternateContent>
        <mc:AlternateContent xmlns:mc="http://schemas.openxmlformats.org/markup-compatibility/2006">
          <mc:Choice Requires="x14">
            <control shapeId="7092" r:id="rId327" name="Választógomb 948">
              <controlPr defaultSize="0" autoFill="0" autoLine="0" autoPict="0">
                <anchor moveWithCells="1">
                  <from>
                    <xdr:col>9</xdr:col>
                    <xdr:colOff>438150</xdr:colOff>
                    <xdr:row>58</xdr:row>
                    <xdr:rowOff>0</xdr:rowOff>
                  </from>
                  <to>
                    <xdr:col>11</xdr:col>
                    <xdr:colOff>523875</xdr:colOff>
                    <xdr:row>59</xdr:row>
                    <xdr:rowOff>57150</xdr:rowOff>
                  </to>
                </anchor>
              </controlPr>
            </control>
          </mc:Choice>
        </mc:AlternateContent>
        <mc:AlternateContent xmlns:mc="http://schemas.openxmlformats.org/markup-compatibility/2006">
          <mc:Choice Requires="x14">
            <control shapeId="7093" r:id="rId328" name="Csoportpanel 949">
              <controlPr defaultSize="0" autoFill="0" autoPict="0">
                <anchor moveWithCells="1">
                  <from>
                    <xdr:col>0</xdr:col>
                    <xdr:colOff>95250</xdr:colOff>
                    <xdr:row>60</xdr:row>
                    <xdr:rowOff>95250</xdr:rowOff>
                  </from>
                  <to>
                    <xdr:col>12</xdr:col>
                    <xdr:colOff>66675</xdr:colOff>
                    <xdr:row>63</xdr:row>
                    <xdr:rowOff>19050</xdr:rowOff>
                  </to>
                </anchor>
              </controlPr>
            </control>
          </mc:Choice>
        </mc:AlternateContent>
        <mc:AlternateContent xmlns:mc="http://schemas.openxmlformats.org/markup-compatibility/2006">
          <mc:Choice Requires="x14">
            <control shapeId="7094" r:id="rId329" name="Választógomb 950">
              <controlPr defaultSize="0" autoFill="0" autoLine="0" autoPict="0">
                <anchor moveWithCells="1">
                  <from>
                    <xdr:col>0</xdr:col>
                    <xdr:colOff>161925</xdr:colOff>
                    <xdr:row>60</xdr:row>
                    <xdr:rowOff>190500</xdr:rowOff>
                  </from>
                  <to>
                    <xdr:col>2</xdr:col>
                    <xdr:colOff>228600</xdr:colOff>
                    <xdr:row>62</xdr:row>
                    <xdr:rowOff>57150</xdr:rowOff>
                  </to>
                </anchor>
              </controlPr>
            </control>
          </mc:Choice>
        </mc:AlternateContent>
        <mc:AlternateContent xmlns:mc="http://schemas.openxmlformats.org/markup-compatibility/2006">
          <mc:Choice Requires="x14">
            <control shapeId="7095" r:id="rId330" name="Választógomb 951">
              <controlPr defaultSize="0" autoFill="0" autoLine="0" autoPict="0">
                <anchor moveWithCells="1">
                  <from>
                    <xdr:col>2</xdr:col>
                    <xdr:colOff>323850</xdr:colOff>
                    <xdr:row>60</xdr:row>
                    <xdr:rowOff>190500</xdr:rowOff>
                  </from>
                  <to>
                    <xdr:col>4</xdr:col>
                    <xdr:colOff>466725</xdr:colOff>
                    <xdr:row>62</xdr:row>
                    <xdr:rowOff>57150</xdr:rowOff>
                  </to>
                </anchor>
              </controlPr>
            </control>
          </mc:Choice>
        </mc:AlternateContent>
        <mc:AlternateContent xmlns:mc="http://schemas.openxmlformats.org/markup-compatibility/2006">
          <mc:Choice Requires="x14">
            <control shapeId="7096" r:id="rId331" name="Választógomb 952">
              <controlPr defaultSize="0" autoFill="0" autoLine="0" autoPict="0">
                <anchor moveWithCells="1">
                  <from>
                    <xdr:col>4</xdr:col>
                    <xdr:colOff>561975</xdr:colOff>
                    <xdr:row>60</xdr:row>
                    <xdr:rowOff>190500</xdr:rowOff>
                  </from>
                  <to>
                    <xdr:col>7</xdr:col>
                    <xdr:colOff>161925</xdr:colOff>
                    <xdr:row>62</xdr:row>
                    <xdr:rowOff>57150</xdr:rowOff>
                  </to>
                </anchor>
              </controlPr>
            </control>
          </mc:Choice>
        </mc:AlternateContent>
        <mc:AlternateContent xmlns:mc="http://schemas.openxmlformats.org/markup-compatibility/2006">
          <mc:Choice Requires="x14">
            <control shapeId="7097" r:id="rId332" name="Választógomb 953">
              <controlPr defaultSize="0" autoFill="0" autoLine="0" autoPict="0">
                <anchor moveWithCells="1">
                  <from>
                    <xdr:col>7</xdr:col>
                    <xdr:colOff>266700</xdr:colOff>
                    <xdr:row>61</xdr:row>
                    <xdr:rowOff>0</xdr:rowOff>
                  </from>
                  <to>
                    <xdr:col>9</xdr:col>
                    <xdr:colOff>400050</xdr:colOff>
                    <xdr:row>62</xdr:row>
                    <xdr:rowOff>57150</xdr:rowOff>
                  </to>
                </anchor>
              </controlPr>
            </control>
          </mc:Choice>
        </mc:AlternateContent>
        <mc:AlternateContent xmlns:mc="http://schemas.openxmlformats.org/markup-compatibility/2006">
          <mc:Choice Requires="x14">
            <control shapeId="7098" r:id="rId333" name="Választógomb 954">
              <controlPr defaultSize="0" autoFill="0" autoLine="0" autoPict="0">
                <anchor moveWithCells="1">
                  <from>
                    <xdr:col>9</xdr:col>
                    <xdr:colOff>438150</xdr:colOff>
                    <xdr:row>61</xdr:row>
                    <xdr:rowOff>0</xdr:rowOff>
                  </from>
                  <to>
                    <xdr:col>11</xdr:col>
                    <xdr:colOff>523875</xdr:colOff>
                    <xdr:row>62</xdr:row>
                    <xdr:rowOff>57150</xdr:rowOff>
                  </to>
                </anchor>
              </controlPr>
            </control>
          </mc:Choice>
        </mc:AlternateContent>
        <mc:AlternateContent xmlns:mc="http://schemas.openxmlformats.org/markup-compatibility/2006">
          <mc:Choice Requires="x14">
            <control shapeId="7099" r:id="rId334" name="Csoportpanel 955">
              <controlPr defaultSize="0" autoFill="0" autoPict="0">
                <anchor moveWithCells="1">
                  <from>
                    <xdr:col>0</xdr:col>
                    <xdr:colOff>95250</xdr:colOff>
                    <xdr:row>63</xdr:row>
                    <xdr:rowOff>95250</xdr:rowOff>
                  </from>
                  <to>
                    <xdr:col>12</xdr:col>
                    <xdr:colOff>66675</xdr:colOff>
                    <xdr:row>66</xdr:row>
                    <xdr:rowOff>19050</xdr:rowOff>
                  </to>
                </anchor>
              </controlPr>
            </control>
          </mc:Choice>
        </mc:AlternateContent>
        <mc:AlternateContent xmlns:mc="http://schemas.openxmlformats.org/markup-compatibility/2006">
          <mc:Choice Requires="x14">
            <control shapeId="7100" r:id="rId335" name="Választógomb 956">
              <controlPr defaultSize="0" autoFill="0" autoLine="0" autoPict="0">
                <anchor moveWithCells="1">
                  <from>
                    <xdr:col>0</xdr:col>
                    <xdr:colOff>161925</xdr:colOff>
                    <xdr:row>63</xdr:row>
                    <xdr:rowOff>190500</xdr:rowOff>
                  </from>
                  <to>
                    <xdr:col>2</xdr:col>
                    <xdr:colOff>228600</xdr:colOff>
                    <xdr:row>65</xdr:row>
                    <xdr:rowOff>57150</xdr:rowOff>
                  </to>
                </anchor>
              </controlPr>
            </control>
          </mc:Choice>
        </mc:AlternateContent>
        <mc:AlternateContent xmlns:mc="http://schemas.openxmlformats.org/markup-compatibility/2006">
          <mc:Choice Requires="x14">
            <control shapeId="7101" r:id="rId336" name="Választógomb 957">
              <controlPr defaultSize="0" autoFill="0" autoLine="0" autoPict="0">
                <anchor moveWithCells="1">
                  <from>
                    <xdr:col>2</xdr:col>
                    <xdr:colOff>323850</xdr:colOff>
                    <xdr:row>63</xdr:row>
                    <xdr:rowOff>190500</xdr:rowOff>
                  </from>
                  <to>
                    <xdr:col>4</xdr:col>
                    <xdr:colOff>466725</xdr:colOff>
                    <xdr:row>65</xdr:row>
                    <xdr:rowOff>57150</xdr:rowOff>
                  </to>
                </anchor>
              </controlPr>
            </control>
          </mc:Choice>
        </mc:AlternateContent>
        <mc:AlternateContent xmlns:mc="http://schemas.openxmlformats.org/markup-compatibility/2006">
          <mc:Choice Requires="x14">
            <control shapeId="7102" r:id="rId337" name="Választógomb 958">
              <controlPr defaultSize="0" autoFill="0" autoLine="0" autoPict="0">
                <anchor moveWithCells="1">
                  <from>
                    <xdr:col>4</xdr:col>
                    <xdr:colOff>561975</xdr:colOff>
                    <xdr:row>63</xdr:row>
                    <xdr:rowOff>190500</xdr:rowOff>
                  </from>
                  <to>
                    <xdr:col>7</xdr:col>
                    <xdr:colOff>161925</xdr:colOff>
                    <xdr:row>65</xdr:row>
                    <xdr:rowOff>57150</xdr:rowOff>
                  </to>
                </anchor>
              </controlPr>
            </control>
          </mc:Choice>
        </mc:AlternateContent>
        <mc:AlternateContent xmlns:mc="http://schemas.openxmlformats.org/markup-compatibility/2006">
          <mc:Choice Requires="x14">
            <control shapeId="7103" r:id="rId338" name="Választógomb 959">
              <controlPr defaultSize="0" autoFill="0" autoLine="0" autoPict="0">
                <anchor moveWithCells="1">
                  <from>
                    <xdr:col>7</xdr:col>
                    <xdr:colOff>266700</xdr:colOff>
                    <xdr:row>64</xdr:row>
                    <xdr:rowOff>0</xdr:rowOff>
                  </from>
                  <to>
                    <xdr:col>9</xdr:col>
                    <xdr:colOff>400050</xdr:colOff>
                    <xdr:row>65</xdr:row>
                    <xdr:rowOff>57150</xdr:rowOff>
                  </to>
                </anchor>
              </controlPr>
            </control>
          </mc:Choice>
        </mc:AlternateContent>
        <mc:AlternateContent xmlns:mc="http://schemas.openxmlformats.org/markup-compatibility/2006">
          <mc:Choice Requires="x14">
            <control shapeId="7104" r:id="rId339" name="Választógomb 960">
              <controlPr defaultSize="0" autoFill="0" autoLine="0" autoPict="0">
                <anchor moveWithCells="1">
                  <from>
                    <xdr:col>9</xdr:col>
                    <xdr:colOff>438150</xdr:colOff>
                    <xdr:row>64</xdr:row>
                    <xdr:rowOff>0</xdr:rowOff>
                  </from>
                  <to>
                    <xdr:col>11</xdr:col>
                    <xdr:colOff>523875</xdr:colOff>
                    <xdr:row>65</xdr:row>
                    <xdr:rowOff>57150</xdr:rowOff>
                  </to>
                </anchor>
              </controlPr>
            </control>
          </mc:Choice>
        </mc:AlternateContent>
        <mc:AlternateContent xmlns:mc="http://schemas.openxmlformats.org/markup-compatibility/2006">
          <mc:Choice Requires="x14">
            <control shapeId="7105" r:id="rId340" name="Csoportpanel 961">
              <controlPr defaultSize="0" autoFill="0" autoPict="0">
                <anchor moveWithCells="1">
                  <from>
                    <xdr:col>0</xdr:col>
                    <xdr:colOff>95250</xdr:colOff>
                    <xdr:row>66</xdr:row>
                    <xdr:rowOff>95250</xdr:rowOff>
                  </from>
                  <to>
                    <xdr:col>12</xdr:col>
                    <xdr:colOff>66675</xdr:colOff>
                    <xdr:row>69</xdr:row>
                    <xdr:rowOff>19050</xdr:rowOff>
                  </to>
                </anchor>
              </controlPr>
            </control>
          </mc:Choice>
        </mc:AlternateContent>
        <mc:AlternateContent xmlns:mc="http://schemas.openxmlformats.org/markup-compatibility/2006">
          <mc:Choice Requires="x14">
            <control shapeId="7106" r:id="rId341" name="Választógomb 962">
              <controlPr defaultSize="0" autoFill="0" autoLine="0" autoPict="0">
                <anchor moveWithCells="1">
                  <from>
                    <xdr:col>0</xdr:col>
                    <xdr:colOff>161925</xdr:colOff>
                    <xdr:row>66</xdr:row>
                    <xdr:rowOff>190500</xdr:rowOff>
                  </from>
                  <to>
                    <xdr:col>2</xdr:col>
                    <xdr:colOff>228600</xdr:colOff>
                    <xdr:row>68</xdr:row>
                    <xdr:rowOff>57150</xdr:rowOff>
                  </to>
                </anchor>
              </controlPr>
            </control>
          </mc:Choice>
        </mc:AlternateContent>
        <mc:AlternateContent xmlns:mc="http://schemas.openxmlformats.org/markup-compatibility/2006">
          <mc:Choice Requires="x14">
            <control shapeId="7107" r:id="rId342" name="Választógomb 963">
              <controlPr defaultSize="0" autoFill="0" autoLine="0" autoPict="0">
                <anchor moveWithCells="1">
                  <from>
                    <xdr:col>2</xdr:col>
                    <xdr:colOff>323850</xdr:colOff>
                    <xdr:row>66</xdr:row>
                    <xdr:rowOff>190500</xdr:rowOff>
                  </from>
                  <to>
                    <xdr:col>4</xdr:col>
                    <xdr:colOff>466725</xdr:colOff>
                    <xdr:row>68</xdr:row>
                    <xdr:rowOff>57150</xdr:rowOff>
                  </to>
                </anchor>
              </controlPr>
            </control>
          </mc:Choice>
        </mc:AlternateContent>
        <mc:AlternateContent xmlns:mc="http://schemas.openxmlformats.org/markup-compatibility/2006">
          <mc:Choice Requires="x14">
            <control shapeId="7108" r:id="rId343" name="Választógomb 964">
              <controlPr defaultSize="0" autoFill="0" autoLine="0" autoPict="0">
                <anchor moveWithCells="1">
                  <from>
                    <xdr:col>4</xdr:col>
                    <xdr:colOff>561975</xdr:colOff>
                    <xdr:row>66</xdr:row>
                    <xdr:rowOff>190500</xdr:rowOff>
                  </from>
                  <to>
                    <xdr:col>7</xdr:col>
                    <xdr:colOff>161925</xdr:colOff>
                    <xdr:row>68</xdr:row>
                    <xdr:rowOff>57150</xdr:rowOff>
                  </to>
                </anchor>
              </controlPr>
            </control>
          </mc:Choice>
        </mc:AlternateContent>
        <mc:AlternateContent xmlns:mc="http://schemas.openxmlformats.org/markup-compatibility/2006">
          <mc:Choice Requires="x14">
            <control shapeId="7109" r:id="rId344" name="Választógomb 965">
              <controlPr defaultSize="0" autoFill="0" autoLine="0" autoPict="0">
                <anchor moveWithCells="1">
                  <from>
                    <xdr:col>7</xdr:col>
                    <xdr:colOff>266700</xdr:colOff>
                    <xdr:row>67</xdr:row>
                    <xdr:rowOff>0</xdr:rowOff>
                  </from>
                  <to>
                    <xdr:col>9</xdr:col>
                    <xdr:colOff>400050</xdr:colOff>
                    <xdr:row>68</xdr:row>
                    <xdr:rowOff>57150</xdr:rowOff>
                  </to>
                </anchor>
              </controlPr>
            </control>
          </mc:Choice>
        </mc:AlternateContent>
        <mc:AlternateContent xmlns:mc="http://schemas.openxmlformats.org/markup-compatibility/2006">
          <mc:Choice Requires="x14">
            <control shapeId="7110" r:id="rId345" name="Választógomb 966">
              <controlPr defaultSize="0" autoFill="0" autoLine="0" autoPict="0">
                <anchor moveWithCells="1">
                  <from>
                    <xdr:col>9</xdr:col>
                    <xdr:colOff>438150</xdr:colOff>
                    <xdr:row>67</xdr:row>
                    <xdr:rowOff>0</xdr:rowOff>
                  </from>
                  <to>
                    <xdr:col>11</xdr:col>
                    <xdr:colOff>523875</xdr:colOff>
                    <xdr:row>68</xdr:row>
                    <xdr:rowOff>57150</xdr:rowOff>
                  </to>
                </anchor>
              </controlPr>
            </control>
          </mc:Choice>
        </mc:AlternateContent>
        <mc:AlternateContent xmlns:mc="http://schemas.openxmlformats.org/markup-compatibility/2006">
          <mc:Choice Requires="x14">
            <control shapeId="7111" r:id="rId346" name="Csoportpanel 967">
              <controlPr defaultSize="0" autoFill="0" autoPict="0">
                <anchor moveWithCells="1">
                  <from>
                    <xdr:col>0</xdr:col>
                    <xdr:colOff>95250</xdr:colOff>
                    <xdr:row>69</xdr:row>
                    <xdr:rowOff>95250</xdr:rowOff>
                  </from>
                  <to>
                    <xdr:col>12</xdr:col>
                    <xdr:colOff>66675</xdr:colOff>
                    <xdr:row>72</xdr:row>
                    <xdr:rowOff>19050</xdr:rowOff>
                  </to>
                </anchor>
              </controlPr>
            </control>
          </mc:Choice>
        </mc:AlternateContent>
        <mc:AlternateContent xmlns:mc="http://schemas.openxmlformats.org/markup-compatibility/2006">
          <mc:Choice Requires="x14">
            <control shapeId="7112" r:id="rId347" name="Választógomb 968">
              <controlPr defaultSize="0" autoFill="0" autoLine="0" autoPict="0">
                <anchor moveWithCells="1">
                  <from>
                    <xdr:col>0</xdr:col>
                    <xdr:colOff>161925</xdr:colOff>
                    <xdr:row>69</xdr:row>
                    <xdr:rowOff>190500</xdr:rowOff>
                  </from>
                  <to>
                    <xdr:col>2</xdr:col>
                    <xdr:colOff>228600</xdr:colOff>
                    <xdr:row>71</xdr:row>
                    <xdr:rowOff>57150</xdr:rowOff>
                  </to>
                </anchor>
              </controlPr>
            </control>
          </mc:Choice>
        </mc:AlternateContent>
        <mc:AlternateContent xmlns:mc="http://schemas.openxmlformats.org/markup-compatibility/2006">
          <mc:Choice Requires="x14">
            <control shapeId="7113" r:id="rId348" name="Választógomb 969">
              <controlPr defaultSize="0" autoFill="0" autoLine="0" autoPict="0">
                <anchor moveWithCells="1">
                  <from>
                    <xdr:col>2</xdr:col>
                    <xdr:colOff>323850</xdr:colOff>
                    <xdr:row>69</xdr:row>
                    <xdr:rowOff>190500</xdr:rowOff>
                  </from>
                  <to>
                    <xdr:col>4</xdr:col>
                    <xdr:colOff>466725</xdr:colOff>
                    <xdr:row>71</xdr:row>
                    <xdr:rowOff>57150</xdr:rowOff>
                  </to>
                </anchor>
              </controlPr>
            </control>
          </mc:Choice>
        </mc:AlternateContent>
        <mc:AlternateContent xmlns:mc="http://schemas.openxmlformats.org/markup-compatibility/2006">
          <mc:Choice Requires="x14">
            <control shapeId="7114" r:id="rId349" name="Választógomb 970">
              <controlPr defaultSize="0" autoFill="0" autoLine="0" autoPict="0">
                <anchor moveWithCells="1">
                  <from>
                    <xdr:col>4</xdr:col>
                    <xdr:colOff>561975</xdr:colOff>
                    <xdr:row>69</xdr:row>
                    <xdr:rowOff>190500</xdr:rowOff>
                  </from>
                  <to>
                    <xdr:col>7</xdr:col>
                    <xdr:colOff>161925</xdr:colOff>
                    <xdr:row>71</xdr:row>
                    <xdr:rowOff>57150</xdr:rowOff>
                  </to>
                </anchor>
              </controlPr>
            </control>
          </mc:Choice>
        </mc:AlternateContent>
        <mc:AlternateContent xmlns:mc="http://schemas.openxmlformats.org/markup-compatibility/2006">
          <mc:Choice Requires="x14">
            <control shapeId="7115" r:id="rId350" name="Választógomb 971">
              <controlPr defaultSize="0" autoFill="0" autoLine="0" autoPict="0">
                <anchor moveWithCells="1">
                  <from>
                    <xdr:col>7</xdr:col>
                    <xdr:colOff>266700</xdr:colOff>
                    <xdr:row>70</xdr:row>
                    <xdr:rowOff>0</xdr:rowOff>
                  </from>
                  <to>
                    <xdr:col>9</xdr:col>
                    <xdr:colOff>400050</xdr:colOff>
                    <xdr:row>71</xdr:row>
                    <xdr:rowOff>57150</xdr:rowOff>
                  </to>
                </anchor>
              </controlPr>
            </control>
          </mc:Choice>
        </mc:AlternateContent>
        <mc:AlternateContent xmlns:mc="http://schemas.openxmlformats.org/markup-compatibility/2006">
          <mc:Choice Requires="x14">
            <control shapeId="7116" r:id="rId351" name="Választógomb 972">
              <controlPr defaultSize="0" autoFill="0" autoLine="0" autoPict="0">
                <anchor moveWithCells="1">
                  <from>
                    <xdr:col>9</xdr:col>
                    <xdr:colOff>438150</xdr:colOff>
                    <xdr:row>70</xdr:row>
                    <xdr:rowOff>0</xdr:rowOff>
                  </from>
                  <to>
                    <xdr:col>11</xdr:col>
                    <xdr:colOff>523875</xdr:colOff>
                    <xdr:row>71</xdr:row>
                    <xdr:rowOff>57150</xdr:rowOff>
                  </to>
                </anchor>
              </controlPr>
            </control>
          </mc:Choice>
        </mc:AlternateContent>
        <mc:AlternateContent xmlns:mc="http://schemas.openxmlformats.org/markup-compatibility/2006">
          <mc:Choice Requires="x14">
            <control shapeId="7117" r:id="rId352" name="Csoportpanel 973">
              <controlPr defaultSize="0" autoFill="0" autoPict="0">
                <anchor moveWithCells="1">
                  <from>
                    <xdr:col>0</xdr:col>
                    <xdr:colOff>95250</xdr:colOff>
                    <xdr:row>72</xdr:row>
                    <xdr:rowOff>95250</xdr:rowOff>
                  </from>
                  <to>
                    <xdr:col>12</xdr:col>
                    <xdr:colOff>66675</xdr:colOff>
                    <xdr:row>75</xdr:row>
                    <xdr:rowOff>19050</xdr:rowOff>
                  </to>
                </anchor>
              </controlPr>
            </control>
          </mc:Choice>
        </mc:AlternateContent>
        <mc:AlternateContent xmlns:mc="http://schemas.openxmlformats.org/markup-compatibility/2006">
          <mc:Choice Requires="x14">
            <control shapeId="7118" r:id="rId353" name="Választógomb 974">
              <controlPr defaultSize="0" autoFill="0" autoLine="0" autoPict="0">
                <anchor moveWithCells="1">
                  <from>
                    <xdr:col>0</xdr:col>
                    <xdr:colOff>161925</xdr:colOff>
                    <xdr:row>72</xdr:row>
                    <xdr:rowOff>190500</xdr:rowOff>
                  </from>
                  <to>
                    <xdr:col>2</xdr:col>
                    <xdr:colOff>228600</xdr:colOff>
                    <xdr:row>74</xdr:row>
                    <xdr:rowOff>57150</xdr:rowOff>
                  </to>
                </anchor>
              </controlPr>
            </control>
          </mc:Choice>
        </mc:AlternateContent>
        <mc:AlternateContent xmlns:mc="http://schemas.openxmlformats.org/markup-compatibility/2006">
          <mc:Choice Requires="x14">
            <control shapeId="7119" r:id="rId354" name="Választógomb 975">
              <controlPr defaultSize="0" autoFill="0" autoLine="0" autoPict="0">
                <anchor moveWithCells="1">
                  <from>
                    <xdr:col>2</xdr:col>
                    <xdr:colOff>323850</xdr:colOff>
                    <xdr:row>72</xdr:row>
                    <xdr:rowOff>190500</xdr:rowOff>
                  </from>
                  <to>
                    <xdr:col>4</xdr:col>
                    <xdr:colOff>466725</xdr:colOff>
                    <xdr:row>74</xdr:row>
                    <xdr:rowOff>57150</xdr:rowOff>
                  </to>
                </anchor>
              </controlPr>
            </control>
          </mc:Choice>
        </mc:AlternateContent>
        <mc:AlternateContent xmlns:mc="http://schemas.openxmlformats.org/markup-compatibility/2006">
          <mc:Choice Requires="x14">
            <control shapeId="7120" r:id="rId355" name="Választógomb 976">
              <controlPr defaultSize="0" autoFill="0" autoLine="0" autoPict="0">
                <anchor moveWithCells="1">
                  <from>
                    <xdr:col>4</xdr:col>
                    <xdr:colOff>561975</xdr:colOff>
                    <xdr:row>72</xdr:row>
                    <xdr:rowOff>190500</xdr:rowOff>
                  </from>
                  <to>
                    <xdr:col>7</xdr:col>
                    <xdr:colOff>161925</xdr:colOff>
                    <xdr:row>74</xdr:row>
                    <xdr:rowOff>57150</xdr:rowOff>
                  </to>
                </anchor>
              </controlPr>
            </control>
          </mc:Choice>
        </mc:AlternateContent>
        <mc:AlternateContent xmlns:mc="http://schemas.openxmlformats.org/markup-compatibility/2006">
          <mc:Choice Requires="x14">
            <control shapeId="7121" r:id="rId356" name="Választógomb 977">
              <controlPr defaultSize="0" autoFill="0" autoLine="0" autoPict="0">
                <anchor moveWithCells="1">
                  <from>
                    <xdr:col>7</xdr:col>
                    <xdr:colOff>266700</xdr:colOff>
                    <xdr:row>73</xdr:row>
                    <xdr:rowOff>0</xdr:rowOff>
                  </from>
                  <to>
                    <xdr:col>9</xdr:col>
                    <xdr:colOff>400050</xdr:colOff>
                    <xdr:row>74</xdr:row>
                    <xdr:rowOff>57150</xdr:rowOff>
                  </to>
                </anchor>
              </controlPr>
            </control>
          </mc:Choice>
        </mc:AlternateContent>
        <mc:AlternateContent xmlns:mc="http://schemas.openxmlformats.org/markup-compatibility/2006">
          <mc:Choice Requires="x14">
            <control shapeId="7122" r:id="rId357" name="Választógomb 978">
              <controlPr defaultSize="0" autoFill="0" autoLine="0" autoPict="0">
                <anchor moveWithCells="1">
                  <from>
                    <xdr:col>9</xdr:col>
                    <xdr:colOff>438150</xdr:colOff>
                    <xdr:row>73</xdr:row>
                    <xdr:rowOff>0</xdr:rowOff>
                  </from>
                  <to>
                    <xdr:col>11</xdr:col>
                    <xdr:colOff>523875</xdr:colOff>
                    <xdr:row>74</xdr:row>
                    <xdr:rowOff>57150</xdr:rowOff>
                  </to>
                </anchor>
              </controlPr>
            </control>
          </mc:Choice>
        </mc:AlternateContent>
        <mc:AlternateContent xmlns:mc="http://schemas.openxmlformats.org/markup-compatibility/2006">
          <mc:Choice Requires="x14">
            <control shapeId="7123" r:id="rId358" name="Csoportpanel 979">
              <controlPr defaultSize="0" autoFill="0" autoPict="0">
                <anchor moveWithCells="1">
                  <from>
                    <xdr:col>0</xdr:col>
                    <xdr:colOff>95250</xdr:colOff>
                    <xdr:row>75</xdr:row>
                    <xdr:rowOff>95250</xdr:rowOff>
                  </from>
                  <to>
                    <xdr:col>12</xdr:col>
                    <xdr:colOff>66675</xdr:colOff>
                    <xdr:row>78</xdr:row>
                    <xdr:rowOff>19050</xdr:rowOff>
                  </to>
                </anchor>
              </controlPr>
            </control>
          </mc:Choice>
        </mc:AlternateContent>
        <mc:AlternateContent xmlns:mc="http://schemas.openxmlformats.org/markup-compatibility/2006">
          <mc:Choice Requires="x14">
            <control shapeId="7124" r:id="rId359" name="Választógomb 980">
              <controlPr defaultSize="0" autoFill="0" autoLine="0" autoPict="0">
                <anchor moveWithCells="1">
                  <from>
                    <xdr:col>0</xdr:col>
                    <xdr:colOff>161925</xdr:colOff>
                    <xdr:row>75</xdr:row>
                    <xdr:rowOff>190500</xdr:rowOff>
                  </from>
                  <to>
                    <xdr:col>2</xdr:col>
                    <xdr:colOff>228600</xdr:colOff>
                    <xdr:row>77</xdr:row>
                    <xdr:rowOff>57150</xdr:rowOff>
                  </to>
                </anchor>
              </controlPr>
            </control>
          </mc:Choice>
        </mc:AlternateContent>
        <mc:AlternateContent xmlns:mc="http://schemas.openxmlformats.org/markup-compatibility/2006">
          <mc:Choice Requires="x14">
            <control shapeId="7125" r:id="rId360" name="Választógomb 981">
              <controlPr defaultSize="0" autoFill="0" autoLine="0" autoPict="0">
                <anchor moveWithCells="1">
                  <from>
                    <xdr:col>2</xdr:col>
                    <xdr:colOff>323850</xdr:colOff>
                    <xdr:row>75</xdr:row>
                    <xdr:rowOff>190500</xdr:rowOff>
                  </from>
                  <to>
                    <xdr:col>4</xdr:col>
                    <xdr:colOff>466725</xdr:colOff>
                    <xdr:row>77</xdr:row>
                    <xdr:rowOff>57150</xdr:rowOff>
                  </to>
                </anchor>
              </controlPr>
            </control>
          </mc:Choice>
        </mc:AlternateContent>
        <mc:AlternateContent xmlns:mc="http://schemas.openxmlformats.org/markup-compatibility/2006">
          <mc:Choice Requires="x14">
            <control shapeId="7126" r:id="rId361" name="Választógomb 982">
              <controlPr defaultSize="0" autoFill="0" autoLine="0" autoPict="0">
                <anchor moveWithCells="1">
                  <from>
                    <xdr:col>4</xdr:col>
                    <xdr:colOff>561975</xdr:colOff>
                    <xdr:row>75</xdr:row>
                    <xdr:rowOff>190500</xdr:rowOff>
                  </from>
                  <to>
                    <xdr:col>7</xdr:col>
                    <xdr:colOff>161925</xdr:colOff>
                    <xdr:row>77</xdr:row>
                    <xdr:rowOff>57150</xdr:rowOff>
                  </to>
                </anchor>
              </controlPr>
            </control>
          </mc:Choice>
        </mc:AlternateContent>
        <mc:AlternateContent xmlns:mc="http://schemas.openxmlformats.org/markup-compatibility/2006">
          <mc:Choice Requires="x14">
            <control shapeId="7127" r:id="rId362" name="Választógomb 983">
              <controlPr defaultSize="0" autoFill="0" autoLine="0" autoPict="0">
                <anchor moveWithCells="1">
                  <from>
                    <xdr:col>7</xdr:col>
                    <xdr:colOff>266700</xdr:colOff>
                    <xdr:row>76</xdr:row>
                    <xdr:rowOff>0</xdr:rowOff>
                  </from>
                  <to>
                    <xdr:col>9</xdr:col>
                    <xdr:colOff>400050</xdr:colOff>
                    <xdr:row>77</xdr:row>
                    <xdr:rowOff>57150</xdr:rowOff>
                  </to>
                </anchor>
              </controlPr>
            </control>
          </mc:Choice>
        </mc:AlternateContent>
        <mc:AlternateContent xmlns:mc="http://schemas.openxmlformats.org/markup-compatibility/2006">
          <mc:Choice Requires="x14">
            <control shapeId="7128" r:id="rId363" name="Választógomb 984">
              <controlPr defaultSize="0" autoFill="0" autoLine="0" autoPict="0">
                <anchor moveWithCells="1">
                  <from>
                    <xdr:col>9</xdr:col>
                    <xdr:colOff>438150</xdr:colOff>
                    <xdr:row>76</xdr:row>
                    <xdr:rowOff>0</xdr:rowOff>
                  </from>
                  <to>
                    <xdr:col>11</xdr:col>
                    <xdr:colOff>523875</xdr:colOff>
                    <xdr:row>77</xdr:row>
                    <xdr:rowOff>57150</xdr:rowOff>
                  </to>
                </anchor>
              </controlPr>
            </control>
          </mc:Choice>
        </mc:AlternateContent>
        <mc:AlternateContent xmlns:mc="http://schemas.openxmlformats.org/markup-compatibility/2006">
          <mc:Choice Requires="x14">
            <control shapeId="7129" r:id="rId364" name="Csoportpanel 985">
              <controlPr defaultSize="0" autoFill="0" autoPict="0">
                <anchor moveWithCells="1">
                  <from>
                    <xdr:col>0</xdr:col>
                    <xdr:colOff>95250</xdr:colOff>
                    <xdr:row>78</xdr:row>
                    <xdr:rowOff>95250</xdr:rowOff>
                  </from>
                  <to>
                    <xdr:col>12</xdr:col>
                    <xdr:colOff>66675</xdr:colOff>
                    <xdr:row>81</xdr:row>
                    <xdr:rowOff>19050</xdr:rowOff>
                  </to>
                </anchor>
              </controlPr>
            </control>
          </mc:Choice>
        </mc:AlternateContent>
        <mc:AlternateContent xmlns:mc="http://schemas.openxmlformats.org/markup-compatibility/2006">
          <mc:Choice Requires="x14">
            <control shapeId="7130" r:id="rId365" name="Választógomb 986">
              <controlPr defaultSize="0" autoFill="0" autoLine="0" autoPict="0">
                <anchor moveWithCells="1">
                  <from>
                    <xdr:col>0</xdr:col>
                    <xdr:colOff>161925</xdr:colOff>
                    <xdr:row>78</xdr:row>
                    <xdr:rowOff>190500</xdr:rowOff>
                  </from>
                  <to>
                    <xdr:col>2</xdr:col>
                    <xdr:colOff>228600</xdr:colOff>
                    <xdr:row>80</xdr:row>
                    <xdr:rowOff>57150</xdr:rowOff>
                  </to>
                </anchor>
              </controlPr>
            </control>
          </mc:Choice>
        </mc:AlternateContent>
        <mc:AlternateContent xmlns:mc="http://schemas.openxmlformats.org/markup-compatibility/2006">
          <mc:Choice Requires="x14">
            <control shapeId="7131" r:id="rId366" name="Választógomb 987">
              <controlPr defaultSize="0" autoFill="0" autoLine="0" autoPict="0">
                <anchor moveWithCells="1">
                  <from>
                    <xdr:col>2</xdr:col>
                    <xdr:colOff>323850</xdr:colOff>
                    <xdr:row>78</xdr:row>
                    <xdr:rowOff>190500</xdr:rowOff>
                  </from>
                  <to>
                    <xdr:col>4</xdr:col>
                    <xdr:colOff>466725</xdr:colOff>
                    <xdr:row>80</xdr:row>
                    <xdr:rowOff>57150</xdr:rowOff>
                  </to>
                </anchor>
              </controlPr>
            </control>
          </mc:Choice>
        </mc:AlternateContent>
        <mc:AlternateContent xmlns:mc="http://schemas.openxmlformats.org/markup-compatibility/2006">
          <mc:Choice Requires="x14">
            <control shapeId="7132" r:id="rId367" name="Választógomb 988">
              <controlPr defaultSize="0" autoFill="0" autoLine="0" autoPict="0">
                <anchor moveWithCells="1">
                  <from>
                    <xdr:col>4</xdr:col>
                    <xdr:colOff>561975</xdr:colOff>
                    <xdr:row>78</xdr:row>
                    <xdr:rowOff>190500</xdr:rowOff>
                  </from>
                  <to>
                    <xdr:col>7</xdr:col>
                    <xdr:colOff>161925</xdr:colOff>
                    <xdr:row>80</xdr:row>
                    <xdr:rowOff>57150</xdr:rowOff>
                  </to>
                </anchor>
              </controlPr>
            </control>
          </mc:Choice>
        </mc:AlternateContent>
        <mc:AlternateContent xmlns:mc="http://schemas.openxmlformats.org/markup-compatibility/2006">
          <mc:Choice Requires="x14">
            <control shapeId="7133" r:id="rId368" name="Választógomb 989">
              <controlPr defaultSize="0" autoFill="0" autoLine="0" autoPict="0">
                <anchor moveWithCells="1">
                  <from>
                    <xdr:col>7</xdr:col>
                    <xdr:colOff>266700</xdr:colOff>
                    <xdr:row>79</xdr:row>
                    <xdr:rowOff>0</xdr:rowOff>
                  </from>
                  <to>
                    <xdr:col>9</xdr:col>
                    <xdr:colOff>400050</xdr:colOff>
                    <xdr:row>80</xdr:row>
                    <xdr:rowOff>57150</xdr:rowOff>
                  </to>
                </anchor>
              </controlPr>
            </control>
          </mc:Choice>
        </mc:AlternateContent>
        <mc:AlternateContent xmlns:mc="http://schemas.openxmlformats.org/markup-compatibility/2006">
          <mc:Choice Requires="x14">
            <control shapeId="7134" r:id="rId369" name="Választógomb 990">
              <controlPr defaultSize="0" autoFill="0" autoLine="0" autoPict="0">
                <anchor moveWithCells="1">
                  <from>
                    <xdr:col>9</xdr:col>
                    <xdr:colOff>438150</xdr:colOff>
                    <xdr:row>79</xdr:row>
                    <xdr:rowOff>0</xdr:rowOff>
                  </from>
                  <to>
                    <xdr:col>11</xdr:col>
                    <xdr:colOff>523875</xdr:colOff>
                    <xdr:row>80</xdr:row>
                    <xdr:rowOff>57150</xdr:rowOff>
                  </to>
                </anchor>
              </controlPr>
            </control>
          </mc:Choice>
        </mc:AlternateContent>
        <mc:AlternateContent xmlns:mc="http://schemas.openxmlformats.org/markup-compatibility/2006">
          <mc:Choice Requires="x14">
            <control shapeId="7135" r:id="rId370" name="Csoportpanel 991">
              <controlPr defaultSize="0" autoFill="0" autoPict="0">
                <anchor moveWithCells="1">
                  <from>
                    <xdr:col>0</xdr:col>
                    <xdr:colOff>95250</xdr:colOff>
                    <xdr:row>92</xdr:row>
                    <xdr:rowOff>95250</xdr:rowOff>
                  </from>
                  <to>
                    <xdr:col>12</xdr:col>
                    <xdr:colOff>66675</xdr:colOff>
                    <xdr:row>95</xdr:row>
                    <xdr:rowOff>19050</xdr:rowOff>
                  </to>
                </anchor>
              </controlPr>
            </control>
          </mc:Choice>
        </mc:AlternateContent>
        <mc:AlternateContent xmlns:mc="http://schemas.openxmlformats.org/markup-compatibility/2006">
          <mc:Choice Requires="x14">
            <control shapeId="7136" r:id="rId371" name="Választógomb 992">
              <controlPr defaultSize="0" autoFill="0" autoLine="0" autoPict="0">
                <anchor moveWithCells="1">
                  <from>
                    <xdr:col>0</xdr:col>
                    <xdr:colOff>161925</xdr:colOff>
                    <xdr:row>92</xdr:row>
                    <xdr:rowOff>190500</xdr:rowOff>
                  </from>
                  <to>
                    <xdr:col>2</xdr:col>
                    <xdr:colOff>228600</xdr:colOff>
                    <xdr:row>94</xdr:row>
                    <xdr:rowOff>57150</xdr:rowOff>
                  </to>
                </anchor>
              </controlPr>
            </control>
          </mc:Choice>
        </mc:AlternateContent>
        <mc:AlternateContent xmlns:mc="http://schemas.openxmlformats.org/markup-compatibility/2006">
          <mc:Choice Requires="x14">
            <control shapeId="7137" r:id="rId372" name="Választógomb 993">
              <controlPr defaultSize="0" autoFill="0" autoLine="0" autoPict="0">
                <anchor moveWithCells="1">
                  <from>
                    <xdr:col>2</xdr:col>
                    <xdr:colOff>323850</xdr:colOff>
                    <xdr:row>92</xdr:row>
                    <xdr:rowOff>190500</xdr:rowOff>
                  </from>
                  <to>
                    <xdr:col>4</xdr:col>
                    <xdr:colOff>466725</xdr:colOff>
                    <xdr:row>94</xdr:row>
                    <xdr:rowOff>57150</xdr:rowOff>
                  </to>
                </anchor>
              </controlPr>
            </control>
          </mc:Choice>
        </mc:AlternateContent>
        <mc:AlternateContent xmlns:mc="http://schemas.openxmlformats.org/markup-compatibility/2006">
          <mc:Choice Requires="x14">
            <control shapeId="7138" r:id="rId373" name="Választógomb 994">
              <controlPr defaultSize="0" autoFill="0" autoLine="0" autoPict="0">
                <anchor moveWithCells="1">
                  <from>
                    <xdr:col>4</xdr:col>
                    <xdr:colOff>561975</xdr:colOff>
                    <xdr:row>92</xdr:row>
                    <xdr:rowOff>190500</xdr:rowOff>
                  </from>
                  <to>
                    <xdr:col>7</xdr:col>
                    <xdr:colOff>161925</xdr:colOff>
                    <xdr:row>94</xdr:row>
                    <xdr:rowOff>57150</xdr:rowOff>
                  </to>
                </anchor>
              </controlPr>
            </control>
          </mc:Choice>
        </mc:AlternateContent>
        <mc:AlternateContent xmlns:mc="http://schemas.openxmlformats.org/markup-compatibility/2006">
          <mc:Choice Requires="x14">
            <control shapeId="7139" r:id="rId374" name="Választógomb 995">
              <controlPr defaultSize="0" autoFill="0" autoLine="0" autoPict="0">
                <anchor moveWithCells="1">
                  <from>
                    <xdr:col>7</xdr:col>
                    <xdr:colOff>266700</xdr:colOff>
                    <xdr:row>93</xdr:row>
                    <xdr:rowOff>0</xdr:rowOff>
                  </from>
                  <to>
                    <xdr:col>9</xdr:col>
                    <xdr:colOff>400050</xdr:colOff>
                    <xdr:row>94</xdr:row>
                    <xdr:rowOff>57150</xdr:rowOff>
                  </to>
                </anchor>
              </controlPr>
            </control>
          </mc:Choice>
        </mc:AlternateContent>
        <mc:AlternateContent xmlns:mc="http://schemas.openxmlformats.org/markup-compatibility/2006">
          <mc:Choice Requires="x14">
            <control shapeId="7140" r:id="rId375" name="Választógomb 996">
              <controlPr defaultSize="0" autoFill="0" autoLine="0" autoPict="0">
                <anchor moveWithCells="1">
                  <from>
                    <xdr:col>9</xdr:col>
                    <xdr:colOff>438150</xdr:colOff>
                    <xdr:row>93</xdr:row>
                    <xdr:rowOff>0</xdr:rowOff>
                  </from>
                  <to>
                    <xdr:col>11</xdr:col>
                    <xdr:colOff>523875</xdr:colOff>
                    <xdr:row>94</xdr:row>
                    <xdr:rowOff>57150</xdr:rowOff>
                  </to>
                </anchor>
              </controlPr>
            </control>
          </mc:Choice>
        </mc:AlternateContent>
        <mc:AlternateContent xmlns:mc="http://schemas.openxmlformats.org/markup-compatibility/2006">
          <mc:Choice Requires="x14">
            <control shapeId="7141" r:id="rId376" name="Csoportpanel 997">
              <controlPr defaultSize="0" autoFill="0" autoPict="0">
                <anchor moveWithCells="1">
                  <from>
                    <xdr:col>0</xdr:col>
                    <xdr:colOff>95250</xdr:colOff>
                    <xdr:row>95</xdr:row>
                    <xdr:rowOff>95250</xdr:rowOff>
                  </from>
                  <to>
                    <xdr:col>12</xdr:col>
                    <xdr:colOff>66675</xdr:colOff>
                    <xdr:row>98</xdr:row>
                    <xdr:rowOff>19050</xdr:rowOff>
                  </to>
                </anchor>
              </controlPr>
            </control>
          </mc:Choice>
        </mc:AlternateContent>
        <mc:AlternateContent xmlns:mc="http://schemas.openxmlformats.org/markup-compatibility/2006">
          <mc:Choice Requires="x14">
            <control shapeId="7142" r:id="rId377" name="Választógomb 998">
              <controlPr defaultSize="0" autoFill="0" autoLine="0" autoPict="0">
                <anchor moveWithCells="1">
                  <from>
                    <xdr:col>0</xdr:col>
                    <xdr:colOff>161925</xdr:colOff>
                    <xdr:row>95</xdr:row>
                    <xdr:rowOff>190500</xdr:rowOff>
                  </from>
                  <to>
                    <xdr:col>2</xdr:col>
                    <xdr:colOff>228600</xdr:colOff>
                    <xdr:row>97</xdr:row>
                    <xdr:rowOff>57150</xdr:rowOff>
                  </to>
                </anchor>
              </controlPr>
            </control>
          </mc:Choice>
        </mc:AlternateContent>
        <mc:AlternateContent xmlns:mc="http://schemas.openxmlformats.org/markup-compatibility/2006">
          <mc:Choice Requires="x14">
            <control shapeId="7143" r:id="rId378" name="Választógomb 999">
              <controlPr defaultSize="0" autoFill="0" autoLine="0" autoPict="0">
                <anchor moveWithCells="1">
                  <from>
                    <xdr:col>2</xdr:col>
                    <xdr:colOff>323850</xdr:colOff>
                    <xdr:row>95</xdr:row>
                    <xdr:rowOff>190500</xdr:rowOff>
                  </from>
                  <to>
                    <xdr:col>4</xdr:col>
                    <xdr:colOff>466725</xdr:colOff>
                    <xdr:row>97</xdr:row>
                    <xdr:rowOff>57150</xdr:rowOff>
                  </to>
                </anchor>
              </controlPr>
            </control>
          </mc:Choice>
        </mc:AlternateContent>
        <mc:AlternateContent xmlns:mc="http://schemas.openxmlformats.org/markup-compatibility/2006">
          <mc:Choice Requires="x14">
            <control shapeId="7144" r:id="rId379" name="Választógomb 1000">
              <controlPr defaultSize="0" autoFill="0" autoLine="0" autoPict="0">
                <anchor moveWithCells="1">
                  <from>
                    <xdr:col>4</xdr:col>
                    <xdr:colOff>561975</xdr:colOff>
                    <xdr:row>95</xdr:row>
                    <xdr:rowOff>190500</xdr:rowOff>
                  </from>
                  <to>
                    <xdr:col>7</xdr:col>
                    <xdr:colOff>161925</xdr:colOff>
                    <xdr:row>97</xdr:row>
                    <xdr:rowOff>57150</xdr:rowOff>
                  </to>
                </anchor>
              </controlPr>
            </control>
          </mc:Choice>
        </mc:AlternateContent>
        <mc:AlternateContent xmlns:mc="http://schemas.openxmlformats.org/markup-compatibility/2006">
          <mc:Choice Requires="x14">
            <control shapeId="7145" r:id="rId380" name="Választógomb 1001">
              <controlPr defaultSize="0" autoFill="0" autoLine="0" autoPict="0">
                <anchor moveWithCells="1">
                  <from>
                    <xdr:col>7</xdr:col>
                    <xdr:colOff>266700</xdr:colOff>
                    <xdr:row>96</xdr:row>
                    <xdr:rowOff>0</xdr:rowOff>
                  </from>
                  <to>
                    <xdr:col>9</xdr:col>
                    <xdr:colOff>400050</xdr:colOff>
                    <xdr:row>97</xdr:row>
                    <xdr:rowOff>57150</xdr:rowOff>
                  </to>
                </anchor>
              </controlPr>
            </control>
          </mc:Choice>
        </mc:AlternateContent>
        <mc:AlternateContent xmlns:mc="http://schemas.openxmlformats.org/markup-compatibility/2006">
          <mc:Choice Requires="x14">
            <control shapeId="7146" r:id="rId381" name="Választógomb 1002">
              <controlPr defaultSize="0" autoFill="0" autoLine="0" autoPict="0">
                <anchor moveWithCells="1">
                  <from>
                    <xdr:col>9</xdr:col>
                    <xdr:colOff>438150</xdr:colOff>
                    <xdr:row>96</xdr:row>
                    <xdr:rowOff>0</xdr:rowOff>
                  </from>
                  <to>
                    <xdr:col>11</xdr:col>
                    <xdr:colOff>523875</xdr:colOff>
                    <xdr:row>97</xdr:row>
                    <xdr:rowOff>57150</xdr:rowOff>
                  </to>
                </anchor>
              </controlPr>
            </control>
          </mc:Choice>
        </mc:AlternateContent>
        <mc:AlternateContent xmlns:mc="http://schemas.openxmlformats.org/markup-compatibility/2006">
          <mc:Choice Requires="x14">
            <control shapeId="7147" r:id="rId382" name="Csoportpanel 1003">
              <controlPr defaultSize="0" autoFill="0" autoPict="0">
                <anchor moveWithCells="1">
                  <from>
                    <xdr:col>0</xdr:col>
                    <xdr:colOff>95250</xdr:colOff>
                    <xdr:row>98</xdr:row>
                    <xdr:rowOff>95250</xdr:rowOff>
                  </from>
                  <to>
                    <xdr:col>12</xdr:col>
                    <xdr:colOff>66675</xdr:colOff>
                    <xdr:row>101</xdr:row>
                    <xdr:rowOff>19050</xdr:rowOff>
                  </to>
                </anchor>
              </controlPr>
            </control>
          </mc:Choice>
        </mc:AlternateContent>
        <mc:AlternateContent xmlns:mc="http://schemas.openxmlformats.org/markup-compatibility/2006">
          <mc:Choice Requires="x14">
            <control shapeId="7148" r:id="rId383" name="Választógomb 1004">
              <controlPr defaultSize="0" autoFill="0" autoLine="0" autoPict="0">
                <anchor moveWithCells="1">
                  <from>
                    <xdr:col>0</xdr:col>
                    <xdr:colOff>161925</xdr:colOff>
                    <xdr:row>98</xdr:row>
                    <xdr:rowOff>190500</xdr:rowOff>
                  </from>
                  <to>
                    <xdr:col>2</xdr:col>
                    <xdr:colOff>228600</xdr:colOff>
                    <xdr:row>100</xdr:row>
                    <xdr:rowOff>57150</xdr:rowOff>
                  </to>
                </anchor>
              </controlPr>
            </control>
          </mc:Choice>
        </mc:AlternateContent>
        <mc:AlternateContent xmlns:mc="http://schemas.openxmlformats.org/markup-compatibility/2006">
          <mc:Choice Requires="x14">
            <control shapeId="7149" r:id="rId384" name="Választógomb 1005">
              <controlPr defaultSize="0" autoFill="0" autoLine="0" autoPict="0">
                <anchor moveWithCells="1">
                  <from>
                    <xdr:col>2</xdr:col>
                    <xdr:colOff>323850</xdr:colOff>
                    <xdr:row>98</xdr:row>
                    <xdr:rowOff>190500</xdr:rowOff>
                  </from>
                  <to>
                    <xdr:col>4</xdr:col>
                    <xdr:colOff>466725</xdr:colOff>
                    <xdr:row>100</xdr:row>
                    <xdr:rowOff>57150</xdr:rowOff>
                  </to>
                </anchor>
              </controlPr>
            </control>
          </mc:Choice>
        </mc:AlternateContent>
        <mc:AlternateContent xmlns:mc="http://schemas.openxmlformats.org/markup-compatibility/2006">
          <mc:Choice Requires="x14">
            <control shapeId="7150" r:id="rId385" name="Választógomb 1006">
              <controlPr defaultSize="0" autoFill="0" autoLine="0" autoPict="0">
                <anchor moveWithCells="1">
                  <from>
                    <xdr:col>4</xdr:col>
                    <xdr:colOff>561975</xdr:colOff>
                    <xdr:row>98</xdr:row>
                    <xdr:rowOff>190500</xdr:rowOff>
                  </from>
                  <to>
                    <xdr:col>7</xdr:col>
                    <xdr:colOff>161925</xdr:colOff>
                    <xdr:row>100</xdr:row>
                    <xdr:rowOff>57150</xdr:rowOff>
                  </to>
                </anchor>
              </controlPr>
            </control>
          </mc:Choice>
        </mc:AlternateContent>
        <mc:AlternateContent xmlns:mc="http://schemas.openxmlformats.org/markup-compatibility/2006">
          <mc:Choice Requires="x14">
            <control shapeId="7151" r:id="rId386" name="Választógomb 1007">
              <controlPr defaultSize="0" autoFill="0" autoLine="0" autoPict="0">
                <anchor moveWithCells="1">
                  <from>
                    <xdr:col>7</xdr:col>
                    <xdr:colOff>266700</xdr:colOff>
                    <xdr:row>99</xdr:row>
                    <xdr:rowOff>0</xdr:rowOff>
                  </from>
                  <to>
                    <xdr:col>9</xdr:col>
                    <xdr:colOff>400050</xdr:colOff>
                    <xdr:row>100</xdr:row>
                    <xdr:rowOff>57150</xdr:rowOff>
                  </to>
                </anchor>
              </controlPr>
            </control>
          </mc:Choice>
        </mc:AlternateContent>
        <mc:AlternateContent xmlns:mc="http://schemas.openxmlformats.org/markup-compatibility/2006">
          <mc:Choice Requires="x14">
            <control shapeId="7152" r:id="rId387" name="Választógomb 1008">
              <controlPr defaultSize="0" autoFill="0" autoLine="0" autoPict="0">
                <anchor moveWithCells="1">
                  <from>
                    <xdr:col>9</xdr:col>
                    <xdr:colOff>438150</xdr:colOff>
                    <xdr:row>99</xdr:row>
                    <xdr:rowOff>0</xdr:rowOff>
                  </from>
                  <to>
                    <xdr:col>11</xdr:col>
                    <xdr:colOff>523875</xdr:colOff>
                    <xdr:row>100</xdr:row>
                    <xdr:rowOff>57150</xdr:rowOff>
                  </to>
                </anchor>
              </controlPr>
            </control>
          </mc:Choice>
        </mc:AlternateContent>
        <mc:AlternateContent xmlns:mc="http://schemas.openxmlformats.org/markup-compatibility/2006">
          <mc:Choice Requires="x14">
            <control shapeId="7153" r:id="rId388" name="Csoportpanel 1009">
              <controlPr defaultSize="0" autoFill="0" autoPict="0">
                <anchor moveWithCells="1">
                  <from>
                    <xdr:col>0</xdr:col>
                    <xdr:colOff>95250</xdr:colOff>
                    <xdr:row>101</xdr:row>
                    <xdr:rowOff>95250</xdr:rowOff>
                  </from>
                  <to>
                    <xdr:col>12</xdr:col>
                    <xdr:colOff>66675</xdr:colOff>
                    <xdr:row>104</xdr:row>
                    <xdr:rowOff>19050</xdr:rowOff>
                  </to>
                </anchor>
              </controlPr>
            </control>
          </mc:Choice>
        </mc:AlternateContent>
        <mc:AlternateContent xmlns:mc="http://schemas.openxmlformats.org/markup-compatibility/2006">
          <mc:Choice Requires="x14">
            <control shapeId="7154" r:id="rId389" name="Választógomb 1010">
              <controlPr defaultSize="0" autoFill="0" autoLine="0" autoPict="0">
                <anchor moveWithCells="1">
                  <from>
                    <xdr:col>0</xdr:col>
                    <xdr:colOff>161925</xdr:colOff>
                    <xdr:row>101</xdr:row>
                    <xdr:rowOff>190500</xdr:rowOff>
                  </from>
                  <to>
                    <xdr:col>2</xdr:col>
                    <xdr:colOff>228600</xdr:colOff>
                    <xdr:row>103</xdr:row>
                    <xdr:rowOff>57150</xdr:rowOff>
                  </to>
                </anchor>
              </controlPr>
            </control>
          </mc:Choice>
        </mc:AlternateContent>
        <mc:AlternateContent xmlns:mc="http://schemas.openxmlformats.org/markup-compatibility/2006">
          <mc:Choice Requires="x14">
            <control shapeId="7155" r:id="rId390" name="Választógomb 1011">
              <controlPr defaultSize="0" autoFill="0" autoLine="0" autoPict="0">
                <anchor moveWithCells="1">
                  <from>
                    <xdr:col>2</xdr:col>
                    <xdr:colOff>323850</xdr:colOff>
                    <xdr:row>101</xdr:row>
                    <xdr:rowOff>190500</xdr:rowOff>
                  </from>
                  <to>
                    <xdr:col>4</xdr:col>
                    <xdr:colOff>466725</xdr:colOff>
                    <xdr:row>103</xdr:row>
                    <xdr:rowOff>57150</xdr:rowOff>
                  </to>
                </anchor>
              </controlPr>
            </control>
          </mc:Choice>
        </mc:AlternateContent>
        <mc:AlternateContent xmlns:mc="http://schemas.openxmlformats.org/markup-compatibility/2006">
          <mc:Choice Requires="x14">
            <control shapeId="7156" r:id="rId391" name="Választógomb 1012">
              <controlPr defaultSize="0" autoFill="0" autoLine="0" autoPict="0">
                <anchor moveWithCells="1">
                  <from>
                    <xdr:col>4</xdr:col>
                    <xdr:colOff>561975</xdr:colOff>
                    <xdr:row>101</xdr:row>
                    <xdr:rowOff>190500</xdr:rowOff>
                  </from>
                  <to>
                    <xdr:col>7</xdr:col>
                    <xdr:colOff>161925</xdr:colOff>
                    <xdr:row>103</xdr:row>
                    <xdr:rowOff>57150</xdr:rowOff>
                  </to>
                </anchor>
              </controlPr>
            </control>
          </mc:Choice>
        </mc:AlternateContent>
        <mc:AlternateContent xmlns:mc="http://schemas.openxmlformats.org/markup-compatibility/2006">
          <mc:Choice Requires="x14">
            <control shapeId="7157" r:id="rId392" name="Választógomb 1013">
              <controlPr defaultSize="0" autoFill="0" autoLine="0" autoPict="0">
                <anchor moveWithCells="1">
                  <from>
                    <xdr:col>7</xdr:col>
                    <xdr:colOff>266700</xdr:colOff>
                    <xdr:row>102</xdr:row>
                    <xdr:rowOff>0</xdr:rowOff>
                  </from>
                  <to>
                    <xdr:col>9</xdr:col>
                    <xdr:colOff>400050</xdr:colOff>
                    <xdr:row>103</xdr:row>
                    <xdr:rowOff>57150</xdr:rowOff>
                  </to>
                </anchor>
              </controlPr>
            </control>
          </mc:Choice>
        </mc:AlternateContent>
        <mc:AlternateContent xmlns:mc="http://schemas.openxmlformats.org/markup-compatibility/2006">
          <mc:Choice Requires="x14">
            <control shapeId="7158" r:id="rId393" name="Választógomb 1014">
              <controlPr defaultSize="0" autoFill="0" autoLine="0" autoPict="0">
                <anchor moveWithCells="1">
                  <from>
                    <xdr:col>9</xdr:col>
                    <xdr:colOff>438150</xdr:colOff>
                    <xdr:row>102</xdr:row>
                    <xdr:rowOff>0</xdr:rowOff>
                  </from>
                  <to>
                    <xdr:col>11</xdr:col>
                    <xdr:colOff>523875</xdr:colOff>
                    <xdr:row>103</xdr:row>
                    <xdr:rowOff>57150</xdr:rowOff>
                  </to>
                </anchor>
              </controlPr>
            </control>
          </mc:Choice>
        </mc:AlternateContent>
        <mc:AlternateContent xmlns:mc="http://schemas.openxmlformats.org/markup-compatibility/2006">
          <mc:Choice Requires="x14">
            <control shapeId="7159" r:id="rId394" name="Csoportpanel 1015">
              <controlPr defaultSize="0" autoFill="0" autoPict="0">
                <anchor moveWithCells="1">
                  <from>
                    <xdr:col>0</xdr:col>
                    <xdr:colOff>95250</xdr:colOff>
                    <xdr:row>104</xdr:row>
                    <xdr:rowOff>95250</xdr:rowOff>
                  </from>
                  <to>
                    <xdr:col>12</xdr:col>
                    <xdr:colOff>66675</xdr:colOff>
                    <xdr:row>107</xdr:row>
                    <xdr:rowOff>19050</xdr:rowOff>
                  </to>
                </anchor>
              </controlPr>
            </control>
          </mc:Choice>
        </mc:AlternateContent>
        <mc:AlternateContent xmlns:mc="http://schemas.openxmlformats.org/markup-compatibility/2006">
          <mc:Choice Requires="x14">
            <control shapeId="7160" r:id="rId395" name="Választógomb 1016">
              <controlPr defaultSize="0" autoFill="0" autoLine="0" autoPict="0">
                <anchor moveWithCells="1">
                  <from>
                    <xdr:col>0</xdr:col>
                    <xdr:colOff>161925</xdr:colOff>
                    <xdr:row>104</xdr:row>
                    <xdr:rowOff>190500</xdr:rowOff>
                  </from>
                  <to>
                    <xdr:col>2</xdr:col>
                    <xdr:colOff>228600</xdr:colOff>
                    <xdr:row>106</xdr:row>
                    <xdr:rowOff>57150</xdr:rowOff>
                  </to>
                </anchor>
              </controlPr>
            </control>
          </mc:Choice>
        </mc:AlternateContent>
        <mc:AlternateContent xmlns:mc="http://schemas.openxmlformats.org/markup-compatibility/2006">
          <mc:Choice Requires="x14">
            <control shapeId="7161" r:id="rId396" name="Választógomb 1017">
              <controlPr defaultSize="0" autoFill="0" autoLine="0" autoPict="0">
                <anchor moveWithCells="1">
                  <from>
                    <xdr:col>2</xdr:col>
                    <xdr:colOff>323850</xdr:colOff>
                    <xdr:row>104</xdr:row>
                    <xdr:rowOff>190500</xdr:rowOff>
                  </from>
                  <to>
                    <xdr:col>4</xdr:col>
                    <xdr:colOff>466725</xdr:colOff>
                    <xdr:row>106</xdr:row>
                    <xdr:rowOff>57150</xdr:rowOff>
                  </to>
                </anchor>
              </controlPr>
            </control>
          </mc:Choice>
        </mc:AlternateContent>
        <mc:AlternateContent xmlns:mc="http://schemas.openxmlformats.org/markup-compatibility/2006">
          <mc:Choice Requires="x14">
            <control shapeId="7162" r:id="rId397" name="Választógomb 1018">
              <controlPr defaultSize="0" autoFill="0" autoLine="0" autoPict="0">
                <anchor moveWithCells="1">
                  <from>
                    <xdr:col>4</xdr:col>
                    <xdr:colOff>561975</xdr:colOff>
                    <xdr:row>104</xdr:row>
                    <xdr:rowOff>190500</xdr:rowOff>
                  </from>
                  <to>
                    <xdr:col>7</xdr:col>
                    <xdr:colOff>161925</xdr:colOff>
                    <xdr:row>106</xdr:row>
                    <xdr:rowOff>57150</xdr:rowOff>
                  </to>
                </anchor>
              </controlPr>
            </control>
          </mc:Choice>
        </mc:AlternateContent>
        <mc:AlternateContent xmlns:mc="http://schemas.openxmlformats.org/markup-compatibility/2006">
          <mc:Choice Requires="x14">
            <control shapeId="7163" r:id="rId398" name="Választógomb 1019">
              <controlPr defaultSize="0" autoFill="0" autoLine="0" autoPict="0">
                <anchor moveWithCells="1">
                  <from>
                    <xdr:col>7</xdr:col>
                    <xdr:colOff>266700</xdr:colOff>
                    <xdr:row>105</xdr:row>
                    <xdr:rowOff>0</xdr:rowOff>
                  </from>
                  <to>
                    <xdr:col>9</xdr:col>
                    <xdr:colOff>400050</xdr:colOff>
                    <xdr:row>106</xdr:row>
                    <xdr:rowOff>57150</xdr:rowOff>
                  </to>
                </anchor>
              </controlPr>
            </control>
          </mc:Choice>
        </mc:AlternateContent>
        <mc:AlternateContent xmlns:mc="http://schemas.openxmlformats.org/markup-compatibility/2006">
          <mc:Choice Requires="x14">
            <control shapeId="7164" r:id="rId399" name="Választógomb 1020">
              <controlPr defaultSize="0" autoFill="0" autoLine="0" autoPict="0">
                <anchor moveWithCells="1">
                  <from>
                    <xdr:col>9</xdr:col>
                    <xdr:colOff>438150</xdr:colOff>
                    <xdr:row>105</xdr:row>
                    <xdr:rowOff>0</xdr:rowOff>
                  </from>
                  <to>
                    <xdr:col>11</xdr:col>
                    <xdr:colOff>523875</xdr:colOff>
                    <xdr:row>106</xdr:row>
                    <xdr:rowOff>57150</xdr:rowOff>
                  </to>
                </anchor>
              </controlPr>
            </control>
          </mc:Choice>
        </mc:AlternateContent>
        <mc:AlternateContent xmlns:mc="http://schemas.openxmlformats.org/markup-compatibility/2006">
          <mc:Choice Requires="x14">
            <control shapeId="7165" r:id="rId400" name="Csoportpanel 1021">
              <controlPr defaultSize="0" autoFill="0" autoPict="0">
                <anchor moveWithCells="1">
                  <from>
                    <xdr:col>0</xdr:col>
                    <xdr:colOff>95250</xdr:colOff>
                    <xdr:row>107</xdr:row>
                    <xdr:rowOff>95250</xdr:rowOff>
                  </from>
                  <to>
                    <xdr:col>12</xdr:col>
                    <xdr:colOff>66675</xdr:colOff>
                    <xdr:row>110</xdr:row>
                    <xdr:rowOff>19050</xdr:rowOff>
                  </to>
                </anchor>
              </controlPr>
            </control>
          </mc:Choice>
        </mc:AlternateContent>
        <mc:AlternateContent xmlns:mc="http://schemas.openxmlformats.org/markup-compatibility/2006">
          <mc:Choice Requires="x14">
            <control shapeId="7166" r:id="rId401" name="Választógomb 1022">
              <controlPr defaultSize="0" autoFill="0" autoLine="0" autoPict="0">
                <anchor moveWithCells="1">
                  <from>
                    <xdr:col>0</xdr:col>
                    <xdr:colOff>161925</xdr:colOff>
                    <xdr:row>107</xdr:row>
                    <xdr:rowOff>190500</xdr:rowOff>
                  </from>
                  <to>
                    <xdr:col>2</xdr:col>
                    <xdr:colOff>228600</xdr:colOff>
                    <xdr:row>109</xdr:row>
                    <xdr:rowOff>57150</xdr:rowOff>
                  </to>
                </anchor>
              </controlPr>
            </control>
          </mc:Choice>
        </mc:AlternateContent>
        <mc:AlternateContent xmlns:mc="http://schemas.openxmlformats.org/markup-compatibility/2006">
          <mc:Choice Requires="x14">
            <control shapeId="7167" r:id="rId402" name="Választógomb 1023">
              <controlPr defaultSize="0" autoFill="0" autoLine="0" autoPict="0">
                <anchor moveWithCells="1">
                  <from>
                    <xdr:col>2</xdr:col>
                    <xdr:colOff>323850</xdr:colOff>
                    <xdr:row>107</xdr:row>
                    <xdr:rowOff>190500</xdr:rowOff>
                  </from>
                  <to>
                    <xdr:col>4</xdr:col>
                    <xdr:colOff>466725</xdr:colOff>
                    <xdr:row>109</xdr:row>
                    <xdr:rowOff>57150</xdr:rowOff>
                  </to>
                </anchor>
              </controlPr>
            </control>
          </mc:Choice>
        </mc:AlternateContent>
        <mc:AlternateContent xmlns:mc="http://schemas.openxmlformats.org/markup-compatibility/2006">
          <mc:Choice Requires="x14">
            <control shapeId="11264" r:id="rId403" name="Választógomb 1024">
              <controlPr defaultSize="0" autoFill="0" autoLine="0" autoPict="0">
                <anchor moveWithCells="1">
                  <from>
                    <xdr:col>4</xdr:col>
                    <xdr:colOff>561975</xdr:colOff>
                    <xdr:row>107</xdr:row>
                    <xdr:rowOff>190500</xdr:rowOff>
                  </from>
                  <to>
                    <xdr:col>7</xdr:col>
                    <xdr:colOff>161925</xdr:colOff>
                    <xdr:row>109</xdr:row>
                    <xdr:rowOff>57150</xdr:rowOff>
                  </to>
                </anchor>
              </controlPr>
            </control>
          </mc:Choice>
        </mc:AlternateContent>
        <mc:AlternateContent xmlns:mc="http://schemas.openxmlformats.org/markup-compatibility/2006">
          <mc:Choice Requires="x14">
            <control shapeId="11265" r:id="rId404" name="Választógomb 1025">
              <controlPr defaultSize="0" autoFill="0" autoLine="0" autoPict="0">
                <anchor moveWithCells="1">
                  <from>
                    <xdr:col>7</xdr:col>
                    <xdr:colOff>266700</xdr:colOff>
                    <xdr:row>108</xdr:row>
                    <xdr:rowOff>0</xdr:rowOff>
                  </from>
                  <to>
                    <xdr:col>9</xdr:col>
                    <xdr:colOff>400050</xdr:colOff>
                    <xdr:row>109</xdr:row>
                    <xdr:rowOff>57150</xdr:rowOff>
                  </to>
                </anchor>
              </controlPr>
            </control>
          </mc:Choice>
        </mc:AlternateContent>
        <mc:AlternateContent xmlns:mc="http://schemas.openxmlformats.org/markup-compatibility/2006">
          <mc:Choice Requires="x14">
            <control shapeId="11266" r:id="rId405" name="Választógomb 1026">
              <controlPr defaultSize="0" autoFill="0" autoLine="0" autoPict="0">
                <anchor moveWithCells="1">
                  <from>
                    <xdr:col>9</xdr:col>
                    <xdr:colOff>438150</xdr:colOff>
                    <xdr:row>108</xdr:row>
                    <xdr:rowOff>0</xdr:rowOff>
                  </from>
                  <to>
                    <xdr:col>11</xdr:col>
                    <xdr:colOff>523875</xdr:colOff>
                    <xdr:row>109</xdr:row>
                    <xdr:rowOff>57150</xdr:rowOff>
                  </to>
                </anchor>
              </controlPr>
            </control>
          </mc:Choice>
        </mc:AlternateContent>
        <mc:AlternateContent xmlns:mc="http://schemas.openxmlformats.org/markup-compatibility/2006">
          <mc:Choice Requires="x14">
            <control shapeId="11267" r:id="rId406" name="Csoportpanel 1027">
              <controlPr defaultSize="0" autoFill="0" autoPict="0">
                <anchor moveWithCells="1">
                  <from>
                    <xdr:col>0</xdr:col>
                    <xdr:colOff>95250</xdr:colOff>
                    <xdr:row>110</xdr:row>
                    <xdr:rowOff>95250</xdr:rowOff>
                  </from>
                  <to>
                    <xdr:col>12</xdr:col>
                    <xdr:colOff>66675</xdr:colOff>
                    <xdr:row>113</xdr:row>
                    <xdr:rowOff>19050</xdr:rowOff>
                  </to>
                </anchor>
              </controlPr>
            </control>
          </mc:Choice>
        </mc:AlternateContent>
        <mc:AlternateContent xmlns:mc="http://schemas.openxmlformats.org/markup-compatibility/2006">
          <mc:Choice Requires="x14">
            <control shapeId="11268" r:id="rId407" name="Választógomb 1028">
              <controlPr defaultSize="0" autoFill="0" autoLine="0" autoPict="0">
                <anchor moveWithCells="1">
                  <from>
                    <xdr:col>0</xdr:col>
                    <xdr:colOff>161925</xdr:colOff>
                    <xdr:row>110</xdr:row>
                    <xdr:rowOff>190500</xdr:rowOff>
                  </from>
                  <to>
                    <xdr:col>2</xdr:col>
                    <xdr:colOff>228600</xdr:colOff>
                    <xdr:row>112</xdr:row>
                    <xdr:rowOff>57150</xdr:rowOff>
                  </to>
                </anchor>
              </controlPr>
            </control>
          </mc:Choice>
        </mc:AlternateContent>
        <mc:AlternateContent xmlns:mc="http://schemas.openxmlformats.org/markup-compatibility/2006">
          <mc:Choice Requires="x14">
            <control shapeId="11269" r:id="rId408" name="Választógomb 1029">
              <controlPr defaultSize="0" autoFill="0" autoLine="0" autoPict="0">
                <anchor moveWithCells="1">
                  <from>
                    <xdr:col>2</xdr:col>
                    <xdr:colOff>323850</xdr:colOff>
                    <xdr:row>110</xdr:row>
                    <xdr:rowOff>190500</xdr:rowOff>
                  </from>
                  <to>
                    <xdr:col>4</xdr:col>
                    <xdr:colOff>466725</xdr:colOff>
                    <xdr:row>112</xdr:row>
                    <xdr:rowOff>57150</xdr:rowOff>
                  </to>
                </anchor>
              </controlPr>
            </control>
          </mc:Choice>
        </mc:AlternateContent>
        <mc:AlternateContent xmlns:mc="http://schemas.openxmlformats.org/markup-compatibility/2006">
          <mc:Choice Requires="x14">
            <control shapeId="11270" r:id="rId409" name="Választógomb 1030">
              <controlPr defaultSize="0" autoFill="0" autoLine="0" autoPict="0">
                <anchor moveWithCells="1">
                  <from>
                    <xdr:col>4</xdr:col>
                    <xdr:colOff>561975</xdr:colOff>
                    <xdr:row>110</xdr:row>
                    <xdr:rowOff>190500</xdr:rowOff>
                  </from>
                  <to>
                    <xdr:col>7</xdr:col>
                    <xdr:colOff>161925</xdr:colOff>
                    <xdr:row>112</xdr:row>
                    <xdr:rowOff>57150</xdr:rowOff>
                  </to>
                </anchor>
              </controlPr>
            </control>
          </mc:Choice>
        </mc:AlternateContent>
        <mc:AlternateContent xmlns:mc="http://schemas.openxmlformats.org/markup-compatibility/2006">
          <mc:Choice Requires="x14">
            <control shapeId="11271" r:id="rId410" name="Választógomb 1031">
              <controlPr defaultSize="0" autoFill="0" autoLine="0" autoPict="0">
                <anchor moveWithCells="1">
                  <from>
                    <xdr:col>7</xdr:col>
                    <xdr:colOff>266700</xdr:colOff>
                    <xdr:row>111</xdr:row>
                    <xdr:rowOff>0</xdr:rowOff>
                  </from>
                  <to>
                    <xdr:col>9</xdr:col>
                    <xdr:colOff>400050</xdr:colOff>
                    <xdr:row>112</xdr:row>
                    <xdr:rowOff>57150</xdr:rowOff>
                  </to>
                </anchor>
              </controlPr>
            </control>
          </mc:Choice>
        </mc:AlternateContent>
        <mc:AlternateContent xmlns:mc="http://schemas.openxmlformats.org/markup-compatibility/2006">
          <mc:Choice Requires="x14">
            <control shapeId="11272" r:id="rId411" name="Választógomb 1032">
              <controlPr defaultSize="0" autoFill="0" autoLine="0" autoPict="0">
                <anchor moveWithCells="1">
                  <from>
                    <xdr:col>9</xdr:col>
                    <xdr:colOff>438150</xdr:colOff>
                    <xdr:row>111</xdr:row>
                    <xdr:rowOff>0</xdr:rowOff>
                  </from>
                  <to>
                    <xdr:col>11</xdr:col>
                    <xdr:colOff>523875</xdr:colOff>
                    <xdr:row>112</xdr:row>
                    <xdr:rowOff>57150</xdr:rowOff>
                  </to>
                </anchor>
              </controlPr>
            </control>
          </mc:Choice>
        </mc:AlternateContent>
        <mc:AlternateContent xmlns:mc="http://schemas.openxmlformats.org/markup-compatibility/2006">
          <mc:Choice Requires="x14">
            <control shapeId="11273" r:id="rId412" name="Csoportpanel 1033">
              <controlPr defaultSize="0" autoFill="0" autoPict="0">
                <anchor moveWithCells="1">
                  <from>
                    <xdr:col>0</xdr:col>
                    <xdr:colOff>95250</xdr:colOff>
                    <xdr:row>113</xdr:row>
                    <xdr:rowOff>95250</xdr:rowOff>
                  </from>
                  <to>
                    <xdr:col>12</xdr:col>
                    <xdr:colOff>66675</xdr:colOff>
                    <xdr:row>116</xdr:row>
                    <xdr:rowOff>19050</xdr:rowOff>
                  </to>
                </anchor>
              </controlPr>
            </control>
          </mc:Choice>
        </mc:AlternateContent>
        <mc:AlternateContent xmlns:mc="http://schemas.openxmlformats.org/markup-compatibility/2006">
          <mc:Choice Requires="x14">
            <control shapeId="11274" r:id="rId413" name="Választógomb 1034">
              <controlPr defaultSize="0" autoFill="0" autoLine="0" autoPict="0">
                <anchor moveWithCells="1">
                  <from>
                    <xdr:col>0</xdr:col>
                    <xdr:colOff>161925</xdr:colOff>
                    <xdr:row>113</xdr:row>
                    <xdr:rowOff>190500</xdr:rowOff>
                  </from>
                  <to>
                    <xdr:col>2</xdr:col>
                    <xdr:colOff>228600</xdr:colOff>
                    <xdr:row>115</xdr:row>
                    <xdr:rowOff>57150</xdr:rowOff>
                  </to>
                </anchor>
              </controlPr>
            </control>
          </mc:Choice>
        </mc:AlternateContent>
        <mc:AlternateContent xmlns:mc="http://schemas.openxmlformats.org/markup-compatibility/2006">
          <mc:Choice Requires="x14">
            <control shapeId="11275" r:id="rId414" name="Választógomb 1035">
              <controlPr defaultSize="0" autoFill="0" autoLine="0" autoPict="0">
                <anchor moveWithCells="1">
                  <from>
                    <xdr:col>2</xdr:col>
                    <xdr:colOff>323850</xdr:colOff>
                    <xdr:row>113</xdr:row>
                    <xdr:rowOff>190500</xdr:rowOff>
                  </from>
                  <to>
                    <xdr:col>4</xdr:col>
                    <xdr:colOff>466725</xdr:colOff>
                    <xdr:row>115</xdr:row>
                    <xdr:rowOff>57150</xdr:rowOff>
                  </to>
                </anchor>
              </controlPr>
            </control>
          </mc:Choice>
        </mc:AlternateContent>
        <mc:AlternateContent xmlns:mc="http://schemas.openxmlformats.org/markup-compatibility/2006">
          <mc:Choice Requires="x14">
            <control shapeId="11276" r:id="rId415" name="Választógomb 1036">
              <controlPr defaultSize="0" autoFill="0" autoLine="0" autoPict="0">
                <anchor moveWithCells="1">
                  <from>
                    <xdr:col>4</xdr:col>
                    <xdr:colOff>561975</xdr:colOff>
                    <xdr:row>113</xdr:row>
                    <xdr:rowOff>190500</xdr:rowOff>
                  </from>
                  <to>
                    <xdr:col>7</xdr:col>
                    <xdr:colOff>161925</xdr:colOff>
                    <xdr:row>115</xdr:row>
                    <xdr:rowOff>57150</xdr:rowOff>
                  </to>
                </anchor>
              </controlPr>
            </control>
          </mc:Choice>
        </mc:AlternateContent>
        <mc:AlternateContent xmlns:mc="http://schemas.openxmlformats.org/markup-compatibility/2006">
          <mc:Choice Requires="x14">
            <control shapeId="11277" r:id="rId416" name="Választógomb 1037">
              <controlPr defaultSize="0" autoFill="0" autoLine="0" autoPict="0">
                <anchor moveWithCells="1">
                  <from>
                    <xdr:col>7</xdr:col>
                    <xdr:colOff>266700</xdr:colOff>
                    <xdr:row>114</xdr:row>
                    <xdr:rowOff>0</xdr:rowOff>
                  </from>
                  <to>
                    <xdr:col>9</xdr:col>
                    <xdr:colOff>400050</xdr:colOff>
                    <xdr:row>115</xdr:row>
                    <xdr:rowOff>57150</xdr:rowOff>
                  </to>
                </anchor>
              </controlPr>
            </control>
          </mc:Choice>
        </mc:AlternateContent>
        <mc:AlternateContent xmlns:mc="http://schemas.openxmlformats.org/markup-compatibility/2006">
          <mc:Choice Requires="x14">
            <control shapeId="11278" r:id="rId417" name="Választógomb 1038">
              <controlPr defaultSize="0" autoFill="0" autoLine="0" autoPict="0">
                <anchor moveWithCells="1">
                  <from>
                    <xdr:col>9</xdr:col>
                    <xdr:colOff>438150</xdr:colOff>
                    <xdr:row>114</xdr:row>
                    <xdr:rowOff>0</xdr:rowOff>
                  </from>
                  <to>
                    <xdr:col>11</xdr:col>
                    <xdr:colOff>523875</xdr:colOff>
                    <xdr:row>115</xdr:row>
                    <xdr:rowOff>57150</xdr:rowOff>
                  </to>
                </anchor>
              </controlPr>
            </control>
          </mc:Choice>
        </mc:AlternateContent>
        <mc:AlternateContent xmlns:mc="http://schemas.openxmlformats.org/markup-compatibility/2006">
          <mc:Choice Requires="x14">
            <control shapeId="11279" r:id="rId418" name="Csoportpanel 1039">
              <controlPr defaultSize="0" autoFill="0" autoPict="0">
                <anchor moveWithCells="1">
                  <from>
                    <xdr:col>0</xdr:col>
                    <xdr:colOff>95250</xdr:colOff>
                    <xdr:row>116</xdr:row>
                    <xdr:rowOff>95250</xdr:rowOff>
                  </from>
                  <to>
                    <xdr:col>12</xdr:col>
                    <xdr:colOff>66675</xdr:colOff>
                    <xdr:row>119</xdr:row>
                    <xdr:rowOff>19050</xdr:rowOff>
                  </to>
                </anchor>
              </controlPr>
            </control>
          </mc:Choice>
        </mc:AlternateContent>
        <mc:AlternateContent xmlns:mc="http://schemas.openxmlformats.org/markup-compatibility/2006">
          <mc:Choice Requires="x14">
            <control shapeId="11280" r:id="rId419" name="Választógomb 1040">
              <controlPr defaultSize="0" autoFill="0" autoLine="0" autoPict="0">
                <anchor moveWithCells="1">
                  <from>
                    <xdr:col>0</xdr:col>
                    <xdr:colOff>161925</xdr:colOff>
                    <xdr:row>116</xdr:row>
                    <xdr:rowOff>190500</xdr:rowOff>
                  </from>
                  <to>
                    <xdr:col>2</xdr:col>
                    <xdr:colOff>228600</xdr:colOff>
                    <xdr:row>118</xdr:row>
                    <xdr:rowOff>57150</xdr:rowOff>
                  </to>
                </anchor>
              </controlPr>
            </control>
          </mc:Choice>
        </mc:AlternateContent>
        <mc:AlternateContent xmlns:mc="http://schemas.openxmlformats.org/markup-compatibility/2006">
          <mc:Choice Requires="x14">
            <control shapeId="11281" r:id="rId420" name="Választógomb 1041">
              <controlPr defaultSize="0" autoFill="0" autoLine="0" autoPict="0">
                <anchor moveWithCells="1">
                  <from>
                    <xdr:col>2</xdr:col>
                    <xdr:colOff>323850</xdr:colOff>
                    <xdr:row>116</xdr:row>
                    <xdr:rowOff>190500</xdr:rowOff>
                  </from>
                  <to>
                    <xdr:col>4</xdr:col>
                    <xdr:colOff>466725</xdr:colOff>
                    <xdr:row>118</xdr:row>
                    <xdr:rowOff>57150</xdr:rowOff>
                  </to>
                </anchor>
              </controlPr>
            </control>
          </mc:Choice>
        </mc:AlternateContent>
        <mc:AlternateContent xmlns:mc="http://schemas.openxmlformats.org/markup-compatibility/2006">
          <mc:Choice Requires="x14">
            <control shapeId="11282" r:id="rId421" name="Választógomb 1042">
              <controlPr defaultSize="0" autoFill="0" autoLine="0" autoPict="0">
                <anchor moveWithCells="1">
                  <from>
                    <xdr:col>4</xdr:col>
                    <xdr:colOff>561975</xdr:colOff>
                    <xdr:row>116</xdr:row>
                    <xdr:rowOff>190500</xdr:rowOff>
                  </from>
                  <to>
                    <xdr:col>7</xdr:col>
                    <xdr:colOff>161925</xdr:colOff>
                    <xdr:row>118</xdr:row>
                    <xdr:rowOff>57150</xdr:rowOff>
                  </to>
                </anchor>
              </controlPr>
            </control>
          </mc:Choice>
        </mc:AlternateContent>
        <mc:AlternateContent xmlns:mc="http://schemas.openxmlformats.org/markup-compatibility/2006">
          <mc:Choice Requires="x14">
            <control shapeId="11283" r:id="rId422" name="Választógomb 1043">
              <controlPr defaultSize="0" autoFill="0" autoLine="0" autoPict="0">
                <anchor moveWithCells="1">
                  <from>
                    <xdr:col>7</xdr:col>
                    <xdr:colOff>266700</xdr:colOff>
                    <xdr:row>117</xdr:row>
                    <xdr:rowOff>0</xdr:rowOff>
                  </from>
                  <to>
                    <xdr:col>9</xdr:col>
                    <xdr:colOff>400050</xdr:colOff>
                    <xdr:row>118</xdr:row>
                    <xdr:rowOff>57150</xdr:rowOff>
                  </to>
                </anchor>
              </controlPr>
            </control>
          </mc:Choice>
        </mc:AlternateContent>
        <mc:AlternateContent xmlns:mc="http://schemas.openxmlformats.org/markup-compatibility/2006">
          <mc:Choice Requires="x14">
            <control shapeId="11284" r:id="rId423" name="Választógomb 1044">
              <controlPr defaultSize="0" autoFill="0" autoLine="0" autoPict="0">
                <anchor moveWithCells="1">
                  <from>
                    <xdr:col>9</xdr:col>
                    <xdr:colOff>438150</xdr:colOff>
                    <xdr:row>117</xdr:row>
                    <xdr:rowOff>0</xdr:rowOff>
                  </from>
                  <to>
                    <xdr:col>11</xdr:col>
                    <xdr:colOff>523875</xdr:colOff>
                    <xdr:row>118</xdr:row>
                    <xdr:rowOff>57150</xdr:rowOff>
                  </to>
                </anchor>
              </controlPr>
            </control>
          </mc:Choice>
        </mc:AlternateContent>
        <mc:AlternateContent xmlns:mc="http://schemas.openxmlformats.org/markup-compatibility/2006">
          <mc:Choice Requires="x14">
            <control shapeId="11285" r:id="rId424" name="Csoportpanel 1045">
              <controlPr defaultSize="0" autoFill="0" autoPict="0">
                <anchor moveWithCells="1">
                  <from>
                    <xdr:col>0</xdr:col>
                    <xdr:colOff>95250</xdr:colOff>
                    <xdr:row>181</xdr:row>
                    <xdr:rowOff>95250</xdr:rowOff>
                  </from>
                  <to>
                    <xdr:col>12</xdr:col>
                    <xdr:colOff>66675</xdr:colOff>
                    <xdr:row>184</xdr:row>
                    <xdr:rowOff>19050</xdr:rowOff>
                  </to>
                </anchor>
              </controlPr>
            </control>
          </mc:Choice>
        </mc:AlternateContent>
        <mc:AlternateContent xmlns:mc="http://schemas.openxmlformats.org/markup-compatibility/2006">
          <mc:Choice Requires="x14">
            <control shapeId="11286" r:id="rId425" name="Választógomb 1046">
              <controlPr defaultSize="0" autoFill="0" autoLine="0" autoPict="0">
                <anchor moveWithCells="1">
                  <from>
                    <xdr:col>0</xdr:col>
                    <xdr:colOff>161925</xdr:colOff>
                    <xdr:row>181</xdr:row>
                    <xdr:rowOff>190500</xdr:rowOff>
                  </from>
                  <to>
                    <xdr:col>2</xdr:col>
                    <xdr:colOff>228600</xdr:colOff>
                    <xdr:row>183</xdr:row>
                    <xdr:rowOff>57150</xdr:rowOff>
                  </to>
                </anchor>
              </controlPr>
            </control>
          </mc:Choice>
        </mc:AlternateContent>
        <mc:AlternateContent xmlns:mc="http://schemas.openxmlformats.org/markup-compatibility/2006">
          <mc:Choice Requires="x14">
            <control shapeId="11287" r:id="rId426" name="Választógomb 1047">
              <controlPr defaultSize="0" autoFill="0" autoLine="0" autoPict="0">
                <anchor moveWithCells="1">
                  <from>
                    <xdr:col>2</xdr:col>
                    <xdr:colOff>323850</xdr:colOff>
                    <xdr:row>181</xdr:row>
                    <xdr:rowOff>190500</xdr:rowOff>
                  </from>
                  <to>
                    <xdr:col>4</xdr:col>
                    <xdr:colOff>466725</xdr:colOff>
                    <xdr:row>183</xdr:row>
                    <xdr:rowOff>57150</xdr:rowOff>
                  </to>
                </anchor>
              </controlPr>
            </control>
          </mc:Choice>
        </mc:AlternateContent>
        <mc:AlternateContent xmlns:mc="http://schemas.openxmlformats.org/markup-compatibility/2006">
          <mc:Choice Requires="x14">
            <control shapeId="11288" r:id="rId427" name="Választógomb 1048">
              <controlPr defaultSize="0" autoFill="0" autoLine="0" autoPict="0">
                <anchor moveWithCells="1">
                  <from>
                    <xdr:col>4</xdr:col>
                    <xdr:colOff>561975</xdr:colOff>
                    <xdr:row>181</xdr:row>
                    <xdr:rowOff>190500</xdr:rowOff>
                  </from>
                  <to>
                    <xdr:col>7</xdr:col>
                    <xdr:colOff>161925</xdr:colOff>
                    <xdr:row>183</xdr:row>
                    <xdr:rowOff>57150</xdr:rowOff>
                  </to>
                </anchor>
              </controlPr>
            </control>
          </mc:Choice>
        </mc:AlternateContent>
        <mc:AlternateContent xmlns:mc="http://schemas.openxmlformats.org/markup-compatibility/2006">
          <mc:Choice Requires="x14">
            <control shapeId="11289" r:id="rId428" name="Választógomb 1049">
              <controlPr defaultSize="0" autoFill="0" autoLine="0" autoPict="0">
                <anchor moveWithCells="1">
                  <from>
                    <xdr:col>7</xdr:col>
                    <xdr:colOff>276225</xdr:colOff>
                    <xdr:row>182</xdr:row>
                    <xdr:rowOff>0</xdr:rowOff>
                  </from>
                  <to>
                    <xdr:col>9</xdr:col>
                    <xdr:colOff>409575</xdr:colOff>
                    <xdr:row>183</xdr:row>
                    <xdr:rowOff>57150</xdr:rowOff>
                  </to>
                </anchor>
              </controlPr>
            </control>
          </mc:Choice>
        </mc:AlternateContent>
        <mc:AlternateContent xmlns:mc="http://schemas.openxmlformats.org/markup-compatibility/2006">
          <mc:Choice Requires="x14">
            <control shapeId="11290" r:id="rId429" name="Választógomb 1050">
              <controlPr defaultSize="0" autoFill="0" autoLine="0" autoPict="0">
                <anchor moveWithCells="1">
                  <from>
                    <xdr:col>9</xdr:col>
                    <xdr:colOff>438150</xdr:colOff>
                    <xdr:row>182</xdr:row>
                    <xdr:rowOff>0</xdr:rowOff>
                  </from>
                  <to>
                    <xdr:col>11</xdr:col>
                    <xdr:colOff>523875</xdr:colOff>
                    <xdr:row>183</xdr:row>
                    <xdr:rowOff>57150</xdr:rowOff>
                  </to>
                </anchor>
              </controlPr>
            </control>
          </mc:Choice>
        </mc:AlternateContent>
        <mc:AlternateContent xmlns:mc="http://schemas.openxmlformats.org/markup-compatibility/2006">
          <mc:Choice Requires="x14">
            <control shapeId="11291" r:id="rId430" name="Csoportpanel 1051">
              <controlPr defaultSize="0" autoFill="0" autoPict="0">
                <anchor moveWithCells="1">
                  <from>
                    <xdr:col>0</xdr:col>
                    <xdr:colOff>95250</xdr:colOff>
                    <xdr:row>184</xdr:row>
                    <xdr:rowOff>95250</xdr:rowOff>
                  </from>
                  <to>
                    <xdr:col>12</xdr:col>
                    <xdr:colOff>66675</xdr:colOff>
                    <xdr:row>187</xdr:row>
                    <xdr:rowOff>19050</xdr:rowOff>
                  </to>
                </anchor>
              </controlPr>
            </control>
          </mc:Choice>
        </mc:AlternateContent>
        <mc:AlternateContent xmlns:mc="http://schemas.openxmlformats.org/markup-compatibility/2006">
          <mc:Choice Requires="x14">
            <control shapeId="11292" r:id="rId431" name="Választógomb 1052">
              <controlPr defaultSize="0" autoFill="0" autoLine="0" autoPict="0">
                <anchor moveWithCells="1">
                  <from>
                    <xdr:col>0</xdr:col>
                    <xdr:colOff>161925</xdr:colOff>
                    <xdr:row>184</xdr:row>
                    <xdr:rowOff>190500</xdr:rowOff>
                  </from>
                  <to>
                    <xdr:col>2</xdr:col>
                    <xdr:colOff>228600</xdr:colOff>
                    <xdr:row>186</xdr:row>
                    <xdr:rowOff>57150</xdr:rowOff>
                  </to>
                </anchor>
              </controlPr>
            </control>
          </mc:Choice>
        </mc:AlternateContent>
        <mc:AlternateContent xmlns:mc="http://schemas.openxmlformats.org/markup-compatibility/2006">
          <mc:Choice Requires="x14">
            <control shapeId="11293" r:id="rId432" name="Választógomb 1053">
              <controlPr defaultSize="0" autoFill="0" autoLine="0" autoPict="0">
                <anchor moveWithCells="1">
                  <from>
                    <xdr:col>2</xdr:col>
                    <xdr:colOff>323850</xdr:colOff>
                    <xdr:row>184</xdr:row>
                    <xdr:rowOff>190500</xdr:rowOff>
                  </from>
                  <to>
                    <xdr:col>4</xdr:col>
                    <xdr:colOff>466725</xdr:colOff>
                    <xdr:row>186</xdr:row>
                    <xdr:rowOff>57150</xdr:rowOff>
                  </to>
                </anchor>
              </controlPr>
            </control>
          </mc:Choice>
        </mc:AlternateContent>
        <mc:AlternateContent xmlns:mc="http://schemas.openxmlformats.org/markup-compatibility/2006">
          <mc:Choice Requires="x14">
            <control shapeId="11294" r:id="rId433" name="Választógomb 1054">
              <controlPr defaultSize="0" autoFill="0" autoLine="0" autoPict="0">
                <anchor moveWithCells="1">
                  <from>
                    <xdr:col>4</xdr:col>
                    <xdr:colOff>561975</xdr:colOff>
                    <xdr:row>184</xdr:row>
                    <xdr:rowOff>190500</xdr:rowOff>
                  </from>
                  <to>
                    <xdr:col>7</xdr:col>
                    <xdr:colOff>161925</xdr:colOff>
                    <xdr:row>186</xdr:row>
                    <xdr:rowOff>57150</xdr:rowOff>
                  </to>
                </anchor>
              </controlPr>
            </control>
          </mc:Choice>
        </mc:AlternateContent>
        <mc:AlternateContent xmlns:mc="http://schemas.openxmlformats.org/markup-compatibility/2006">
          <mc:Choice Requires="x14">
            <control shapeId="11295" r:id="rId434" name="Választógomb 1055">
              <controlPr defaultSize="0" autoFill="0" autoLine="0" autoPict="0">
                <anchor moveWithCells="1">
                  <from>
                    <xdr:col>7</xdr:col>
                    <xdr:colOff>276225</xdr:colOff>
                    <xdr:row>185</xdr:row>
                    <xdr:rowOff>0</xdr:rowOff>
                  </from>
                  <to>
                    <xdr:col>9</xdr:col>
                    <xdr:colOff>409575</xdr:colOff>
                    <xdr:row>186</xdr:row>
                    <xdr:rowOff>57150</xdr:rowOff>
                  </to>
                </anchor>
              </controlPr>
            </control>
          </mc:Choice>
        </mc:AlternateContent>
        <mc:AlternateContent xmlns:mc="http://schemas.openxmlformats.org/markup-compatibility/2006">
          <mc:Choice Requires="x14">
            <control shapeId="11296" r:id="rId435" name="Választógomb 1056">
              <controlPr defaultSize="0" autoFill="0" autoLine="0" autoPict="0">
                <anchor moveWithCells="1">
                  <from>
                    <xdr:col>9</xdr:col>
                    <xdr:colOff>438150</xdr:colOff>
                    <xdr:row>185</xdr:row>
                    <xdr:rowOff>0</xdr:rowOff>
                  </from>
                  <to>
                    <xdr:col>11</xdr:col>
                    <xdr:colOff>523875</xdr:colOff>
                    <xdr:row>186</xdr:row>
                    <xdr:rowOff>57150</xdr:rowOff>
                  </to>
                </anchor>
              </controlPr>
            </control>
          </mc:Choice>
        </mc:AlternateContent>
        <mc:AlternateContent xmlns:mc="http://schemas.openxmlformats.org/markup-compatibility/2006">
          <mc:Choice Requires="x14">
            <control shapeId="11297" r:id="rId436" name="Csoportpanel 1057">
              <controlPr defaultSize="0" autoFill="0" autoPict="0">
                <anchor moveWithCells="1">
                  <from>
                    <xdr:col>0</xdr:col>
                    <xdr:colOff>95250</xdr:colOff>
                    <xdr:row>187</xdr:row>
                    <xdr:rowOff>95250</xdr:rowOff>
                  </from>
                  <to>
                    <xdr:col>12</xdr:col>
                    <xdr:colOff>66675</xdr:colOff>
                    <xdr:row>190</xdr:row>
                    <xdr:rowOff>19050</xdr:rowOff>
                  </to>
                </anchor>
              </controlPr>
            </control>
          </mc:Choice>
        </mc:AlternateContent>
        <mc:AlternateContent xmlns:mc="http://schemas.openxmlformats.org/markup-compatibility/2006">
          <mc:Choice Requires="x14">
            <control shapeId="11298" r:id="rId437" name="Választógomb 1058">
              <controlPr defaultSize="0" autoFill="0" autoLine="0" autoPict="0">
                <anchor moveWithCells="1">
                  <from>
                    <xdr:col>0</xdr:col>
                    <xdr:colOff>161925</xdr:colOff>
                    <xdr:row>187</xdr:row>
                    <xdr:rowOff>190500</xdr:rowOff>
                  </from>
                  <to>
                    <xdr:col>2</xdr:col>
                    <xdr:colOff>228600</xdr:colOff>
                    <xdr:row>189</xdr:row>
                    <xdr:rowOff>57150</xdr:rowOff>
                  </to>
                </anchor>
              </controlPr>
            </control>
          </mc:Choice>
        </mc:AlternateContent>
        <mc:AlternateContent xmlns:mc="http://schemas.openxmlformats.org/markup-compatibility/2006">
          <mc:Choice Requires="x14">
            <control shapeId="11299" r:id="rId438" name="Választógomb 1059">
              <controlPr defaultSize="0" autoFill="0" autoLine="0" autoPict="0">
                <anchor moveWithCells="1">
                  <from>
                    <xdr:col>2</xdr:col>
                    <xdr:colOff>323850</xdr:colOff>
                    <xdr:row>187</xdr:row>
                    <xdr:rowOff>190500</xdr:rowOff>
                  </from>
                  <to>
                    <xdr:col>4</xdr:col>
                    <xdr:colOff>466725</xdr:colOff>
                    <xdr:row>189</xdr:row>
                    <xdr:rowOff>57150</xdr:rowOff>
                  </to>
                </anchor>
              </controlPr>
            </control>
          </mc:Choice>
        </mc:AlternateContent>
        <mc:AlternateContent xmlns:mc="http://schemas.openxmlformats.org/markup-compatibility/2006">
          <mc:Choice Requires="x14">
            <control shapeId="11300" r:id="rId439" name="Választógomb 1060">
              <controlPr defaultSize="0" autoFill="0" autoLine="0" autoPict="0">
                <anchor moveWithCells="1">
                  <from>
                    <xdr:col>4</xdr:col>
                    <xdr:colOff>561975</xdr:colOff>
                    <xdr:row>187</xdr:row>
                    <xdr:rowOff>190500</xdr:rowOff>
                  </from>
                  <to>
                    <xdr:col>7</xdr:col>
                    <xdr:colOff>161925</xdr:colOff>
                    <xdr:row>189</xdr:row>
                    <xdr:rowOff>57150</xdr:rowOff>
                  </to>
                </anchor>
              </controlPr>
            </control>
          </mc:Choice>
        </mc:AlternateContent>
        <mc:AlternateContent xmlns:mc="http://schemas.openxmlformats.org/markup-compatibility/2006">
          <mc:Choice Requires="x14">
            <control shapeId="11301" r:id="rId440" name="Választógomb 1061">
              <controlPr defaultSize="0" autoFill="0" autoLine="0" autoPict="0">
                <anchor moveWithCells="1">
                  <from>
                    <xdr:col>7</xdr:col>
                    <xdr:colOff>276225</xdr:colOff>
                    <xdr:row>188</xdr:row>
                    <xdr:rowOff>0</xdr:rowOff>
                  </from>
                  <to>
                    <xdr:col>9</xdr:col>
                    <xdr:colOff>409575</xdr:colOff>
                    <xdr:row>189</xdr:row>
                    <xdr:rowOff>57150</xdr:rowOff>
                  </to>
                </anchor>
              </controlPr>
            </control>
          </mc:Choice>
        </mc:AlternateContent>
        <mc:AlternateContent xmlns:mc="http://schemas.openxmlformats.org/markup-compatibility/2006">
          <mc:Choice Requires="x14">
            <control shapeId="11302" r:id="rId441" name="Választógomb 1062">
              <controlPr defaultSize="0" autoFill="0" autoLine="0" autoPict="0">
                <anchor moveWithCells="1">
                  <from>
                    <xdr:col>9</xdr:col>
                    <xdr:colOff>438150</xdr:colOff>
                    <xdr:row>188</xdr:row>
                    <xdr:rowOff>0</xdr:rowOff>
                  </from>
                  <to>
                    <xdr:col>11</xdr:col>
                    <xdr:colOff>523875</xdr:colOff>
                    <xdr:row>189</xdr:row>
                    <xdr:rowOff>57150</xdr:rowOff>
                  </to>
                </anchor>
              </controlPr>
            </control>
          </mc:Choice>
        </mc:AlternateContent>
        <mc:AlternateContent xmlns:mc="http://schemas.openxmlformats.org/markup-compatibility/2006">
          <mc:Choice Requires="x14">
            <control shapeId="11303" r:id="rId442" name="Csoportpanel 1063">
              <controlPr defaultSize="0" autoFill="0" autoPict="0">
                <anchor moveWithCells="1">
                  <from>
                    <xdr:col>0</xdr:col>
                    <xdr:colOff>95250</xdr:colOff>
                    <xdr:row>190</xdr:row>
                    <xdr:rowOff>95250</xdr:rowOff>
                  </from>
                  <to>
                    <xdr:col>12</xdr:col>
                    <xdr:colOff>66675</xdr:colOff>
                    <xdr:row>193</xdr:row>
                    <xdr:rowOff>19050</xdr:rowOff>
                  </to>
                </anchor>
              </controlPr>
            </control>
          </mc:Choice>
        </mc:AlternateContent>
        <mc:AlternateContent xmlns:mc="http://schemas.openxmlformats.org/markup-compatibility/2006">
          <mc:Choice Requires="x14">
            <control shapeId="11304" r:id="rId443" name="Választógomb 1064">
              <controlPr defaultSize="0" autoFill="0" autoLine="0" autoPict="0">
                <anchor moveWithCells="1">
                  <from>
                    <xdr:col>0</xdr:col>
                    <xdr:colOff>161925</xdr:colOff>
                    <xdr:row>190</xdr:row>
                    <xdr:rowOff>190500</xdr:rowOff>
                  </from>
                  <to>
                    <xdr:col>2</xdr:col>
                    <xdr:colOff>228600</xdr:colOff>
                    <xdr:row>192</xdr:row>
                    <xdr:rowOff>57150</xdr:rowOff>
                  </to>
                </anchor>
              </controlPr>
            </control>
          </mc:Choice>
        </mc:AlternateContent>
        <mc:AlternateContent xmlns:mc="http://schemas.openxmlformats.org/markup-compatibility/2006">
          <mc:Choice Requires="x14">
            <control shapeId="11305" r:id="rId444" name="Választógomb 1065">
              <controlPr defaultSize="0" autoFill="0" autoLine="0" autoPict="0">
                <anchor moveWithCells="1">
                  <from>
                    <xdr:col>2</xdr:col>
                    <xdr:colOff>323850</xdr:colOff>
                    <xdr:row>190</xdr:row>
                    <xdr:rowOff>190500</xdr:rowOff>
                  </from>
                  <to>
                    <xdr:col>4</xdr:col>
                    <xdr:colOff>466725</xdr:colOff>
                    <xdr:row>192</xdr:row>
                    <xdr:rowOff>57150</xdr:rowOff>
                  </to>
                </anchor>
              </controlPr>
            </control>
          </mc:Choice>
        </mc:AlternateContent>
        <mc:AlternateContent xmlns:mc="http://schemas.openxmlformats.org/markup-compatibility/2006">
          <mc:Choice Requires="x14">
            <control shapeId="11306" r:id="rId445" name="Választógomb 1066">
              <controlPr defaultSize="0" autoFill="0" autoLine="0" autoPict="0">
                <anchor moveWithCells="1">
                  <from>
                    <xdr:col>4</xdr:col>
                    <xdr:colOff>561975</xdr:colOff>
                    <xdr:row>190</xdr:row>
                    <xdr:rowOff>190500</xdr:rowOff>
                  </from>
                  <to>
                    <xdr:col>7</xdr:col>
                    <xdr:colOff>161925</xdr:colOff>
                    <xdr:row>192</xdr:row>
                    <xdr:rowOff>57150</xdr:rowOff>
                  </to>
                </anchor>
              </controlPr>
            </control>
          </mc:Choice>
        </mc:AlternateContent>
        <mc:AlternateContent xmlns:mc="http://schemas.openxmlformats.org/markup-compatibility/2006">
          <mc:Choice Requires="x14">
            <control shapeId="11307" r:id="rId446" name="Választógomb 1067">
              <controlPr defaultSize="0" autoFill="0" autoLine="0" autoPict="0">
                <anchor moveWithCells="1">
                  <from>
                    <xdr:col>7</xdr:col>
                    <xdr:colOff>276225</xdr:colOff>
                    <xdr:row>191</xdr:row>
                    <xdr:rowOff>0</xdr:rowOff>
                  </from>
                  <to>
                    <xdr:col>9</xdr:col>
                    <xdr:colOff>409575</xdr:colOff>
                    <xdr:row>192</xdr:row>
                    <xdr:rowOff>57150</xdr:rowOff>
                  </to>
                </anchor>
              </controlPr>
            </control>
          </mc:Choice>
        </mc:AlternateContent>
        <mc:AlternateContent xmlns:mc="http://schemas.openxmlformats.org/markup-compatibility/2006">
          <mc:Choice Requires="x14">
            <control shapeId="11308" r:id="rId447" name="Választógomb 1068">
              <controlPr defaultSize="0" autoFill="0" autoLine="0" autoPict="0">
                <anchor moveWithCells="1">
                  <from>
                    <xdr:col>9</xdr:col>
                    <xdr:colOff>438150</xdr:colOff>
                    <xdr:row>191</xdr:row>
                    <xdr:rowOff>0</xdr:rowOff>
                  </from>
                  <to>
                    <xdr:col>11</xdr:col>
                    <xdr:colOff>523875</xdr:colOff>
                    <xdr:row>192</xdr:row>
                    <xdr:rowOff>57150</xdr:rowOff>
                  </to>
                </anchor>
              </controlPr>
            </control>
          </mc:Choice>
        </mc:AlternateContent>
        <mc:AlternateContent xmlns:mc="http://schemas.openxmlformats.org/markup-compatibility/2006">
          <mc:Choice Requires="x14">
            <control shapeId="11309" r:id="rId448" name="Csoportpanel 1069">
              <controlPr defaultSize="0" autoFill="0" autoPict="0">
                <anchor moveWithCells="1">
                  <from>
                    <xdr:col>0</xdr:col>
                    <xdr:colOff>95250</xdr:colOff>
                    <xdr:row>193</xdr:row>
                    <xdr:rowOff>95250</xdr:rowOff>
                  </from>
                  <to>
                    <xdr:col>12</xdr:col>
                    <xdr:colOff>66675</xdr:colOff>
                    <xdr:row>196</xdr:row>
                    <xdr:rowOff>19050</xdr:rowOff>
                  </to>
                </anchor>
              </controlPr>
            </control>
          </mc:Choice>
        </mc:AlternateContent>
        <mc:AlternateContent xmlns:mc="http://schemas.openxmlformats.org/markup-compatibility/2006">
          <mc:Choice Requires="x14">
            <control shapeId="11310" r:id="rId449" name="Választógomb 1070">
              <controlPr defaultSize="0" autoFill="0" autoLine="0" autoPict="0">
                <anchor moveWithCells="1">
                  <from>
                    <xdr:col>0</xdr:col>
                    <xdr:colOff>161925</xdr:colOff>
                    <xdr:row>193</xdr:row>
                    <xdr:rowOff>190500</xdr:rowOff>
                  </from>
                  <to>
                    <xdr:col>2</xdr:col>
                    <xdr:colOff>228600</xdr:colOff>
                    <xdr:row>195</xdr:row>
                    <xdr:rowOff>57150</xdr:rowOff>
                  </to>
                </anchor>
              </controlPr>
            </control>
          </mc:Choice>
        </mc:AlternateContent>
        <mc:AlternateContent xmlns:mc="http://schemas.openxmlformats.org/markup-compatibility/2006">
          <mc:Choice Requires="x14">
            <control shapeId="11311" r:id="rId450" name="Választógomb 1071">
              <controlPr defaultSize="0" autoFill="0" autoLine="0" autoPict="0">
                <anchor moveWithCells="1">
                  <from>
                    <xdr:col>2</xdr:col>
                    <xdr:colOff>323850</xdr:colOff>
                    <xdr:row>193</xdr:row>
                    <xdr:rowOff>190500</xdr:rowOff>
                  </from>
                  <to>
                    <xdr:col>4</xdr:col>
                    <xdr:colOff>466725</xdr:colOff>
                    <xdr:row>195</xdr:row>
                    <xdr:rowOff>57150</xdr:rowOff>
                  </to>
                </anchor>
              </controlPr>
            </control>
          </mc:Choice>
        </mc:AlternateContent>
        <mc:AlternateContent xmlns:mc="http://schemas.openxmlformats.org/markup-compatibility/2006">
          <mc:Choice Requires="x14">
            <control shapeId="11312" r:id="rId451" name="Választógomb 1072">
              <controlPr defaultSize="0" autoFill="0" autoLine="0" autoPict="0">
                <anchor moveWithCells="1">
                  <from>
                    <xdr:col>4</xdr:col>
                    <xdr:colOff>561975</xdr:colOff>
                    <xdr:row>193</xdr:row>
                    <xdr:rowOff>190500</xdr:rowOff>
                  </from>
                  <to>
                    <xdr:col>7</xdr:col>
                    <xdr:colOff>161925</xdr:colOff>
                    <xdr:row>195</xdr:row>
                    <xdr:rowOff>57150</xdr:rowOff>
                  </to>
                </anchor>
              </controlPr>
            </control>
          </mc:Choice>
        </mc:AlternateContent>
        <mc:AlternateContent xmlns:mc="http://schemas.openxmlformats.org/markup-compatibility/2006">
          <mc:Choice Requires="x14">
            <control shapeId="11313" r:id="rId452" name="Választógomb 1073">
              <controlPr defaultSize="0" autoFill="0" autoLine="0" autoPict="0">
                <anchor moveWithCells="1">
                  <from>
                    <xdr:col>7</xdr:col>
                    <xdr:colOff>276225</xdr:colOff>
                    <xdr:row>194</xdr:row>
                    <xdr:rowOff>0</xdr:rowOff>
                  </from>
                  <to>
                    <xdr:col>9</xdr:col>
                    <xdr:colOff>409575</xdr:colOff>
                    <xdr:row>195</xdr:row>
                    <xdr:rowOff>57150</xdr:rowOff>
                  </to>
                </anchor>
              </controlPr>
            </control>
          </mc:Choice>
        </mc:AlternateContent>
        <mc:AlternateContent xmlns:mc="http://schemas.openxmlformats.org/markup-compatibility/2006">
          <mc:Choice Requires="x14">
            <control shapeId="11314" r:id="rId453" name="Választógomb 1074">
              <controlPr defaultSize="0" autoFill="0" autoLine="0" autoPict="0">
                <anchor moveWithCells="1">
                  <from>
                    <xdr:col>9</xdr:col>
                    <xdr:colOff>438150</xdr:colOff>
                    <xdr:row>194</xdr:row>
                    <xdr:rowOff>0</xdr:rowOff>
                  </from>
                  <to>
                    <xdr:col>11</xdr:col>
                    <xdr:colOff>523875</xdr:colOff>
                    <xdr:row>195</xdr:row>
                    <xdr:rowOff>57150</xdr:rowOff>
                  </to>
                </anchor>
              </controlPr>
            </control>
          </mc:Choice>
        </mc:AlternateContent>
        <mc:AlternateContent xmlns:mc="http://schemas.openxmlformats.org/markup-compatibility/2006">
          <mc:Choice Requires="x14">
            <control shapeId="11315" r:id="rId454" name="Csoportpanel 1075">
              <controlPr defaultSize="0" autoFill="0" autoPict="0">
                <anchor moveWithCells="1">
                  <from>
                    <xdr:col>0</xdr:col>
                    <xdr:colOff>95250</xdr:colOff>
                    <xdr:row>196</xdr:row>
                    <xdr:rowOff>95250</xdr:rowOff>
                  </from>
                  <to>
                    <xdr:col>12</xdr:col>
                    <xdr:colOff>66675</xdr:colOff>
                    <xdr:row>199</xdr:row>
                    <xdr:rowOff>19050</xdr:rowOff>
                  </to>
                </anchor>
              </controlPr>
            </control>
          </mc:Choice>
        </mc:AlternateContent>
        <mc:AlternateContent xmlns:mc="http://schemas.openxmlformats.org/markup-compatibility/2006">
          <mc:Choice Requires="x14">
            <control shapeId="11316" r:id="rId455" name="Választógomb 1076">
              <controlPr defaultSize="0" autoFill="0" autoLine="0" autoPict="0">
                <anchor moveWithCells="1">
                  <from>
                    <xdr:col>0</xdr:col>
                    <xdr:colOff>161925</xdr:colOff>
                    <xdr:row>196</xdr:row>
                    <xdr:rowOff>190500</xdr:rowOff>
                  </from>
                  <to>
                    <xdr:col>2</xdr:col>
                    <xdr:colOff>228600</xdr:colOff>
                    <xdr:row>198</xdr:row>
                    <xdr:rowOff>57150</xdr:rowOff>
                  </to>
                </anchor>
              </controlPr>
            </control>
          </mc:Choice>
        </mc:AlternateContent>
        <mc:AlternateContent xmlns:mc="http://schemas.openxmlformats.org/markup-compatibility/2006">
          <mc:Choice Requires="x14">
            <control shapeId="11317" r:id="rId456" name="Választógomb 1077">
              <controlPr defaultSize="0" autoFill="0" autoLine="0" autoPict="0">
                <anchor moveWithCells="1">
                  <from>
                    <xdr:col>2</xdr:col>
                    <xdr:colOff>323850</xdr:colOff>
                    <xdr:row>196</xdr:row>
                    <xdr:rowOff>190500</xdr:rowOff>
                  </from>
                  <to>
                    <xdr:col>4</xdr:col>
                    <xdr:colOff>466725</xdr:colOff>
                    <xdr:row>198</xdr:row>
                    <xdr:rowOff>57150</xdr:rowOff>
                  </to>
                </anchor>
              </controlPr>
            </control>
          </mc:Choice>
        </mc:AlternateContent>
        <mc:AlternateContent xmlns:mc="http://schemas.openxmlformats.org/markup-compatibility/2006">
          <mc:Choice Requires="x14">
            <control shapeId="11318" r:id="rId457" name="Választógomb 1078">
              <controlPr defaultSize="0" autoFill="0" autoLine="0" autoPict="0">
                <anchor moveWithCells="1">
                  <from>
                    <xdr:col>4</xdr:col>
                    <xdr:colOff>561975</xdr:colOff>
                    <xdr:row>196</xdr:row>
                    <xdr:rowOff>190500</xdr:rowOff>
                  </from>
                  <to>
                    <xdr:col>7</xdr:col>
                    <xdr:colOff>161925</xdr:colOff>
                    <xdr:row>198</xdr:row>
                    <xdr:rowOff>57150</xdr:rowOff>
                  </to>
                </anchor>
              </controlPr>
            </control>
          </mc:Choice>
        </mc:AlternateContent>
        <mc:AlternateContent xmlns:mc="http://schemas.openxmlformats.org/markup-compatibility/2006">
          <mc:Choice Requires="x14">
            <control shapeId="11319" r:id="rId458" name="Választógomb 1079">
              <controlPr defaultSize="0" autoFill="0" autoLine="0" autoPict="0">
                <anchor moveWithCells="1">
                  <from>
                    <xdr:col>7</xdr:col>
                    <xdr:colOff>276225</xdr:colOff>
                    <xdr:row>197</xdr:row>
                    <xdr:rowOff>0</xdr:rowOff>
                  </from>
                  <to>
                    <xdr:col>9</xdr:col>
                    <xdr:colOff>409575</xdr:colOff>
                    <xdr:row>198</xdr:row>
                    <xdr:rowOff>57150</xdr:rowOff>
                  </to>
                </anchor>
              </controlPr>
            </control>
          </mc:Choice>
        </mc:AlternateContent>
        <mc:AlternateContent xmlns:mc="http://schemas.openxmlformats.org/markup-compatibility/2006">
          <mc:Choice Requires="x14">
            <control shapeId="11320" r:id="rId459" name="Választógomb 1080">
              <controlPr defaultSize="0" autoFill="0" autoLine="0" autoPict="0">
                <anchor moveWithCells="1">
                  <from>
                    <xdr:col>9</xdr:col>
                    <xdr:colOff>438150</xdr:colOff>
                    <xdr:row>197</xdr:row>
                    <xdr:rowOff>0</xdr:rowOff>
                  </from>
                  <to>
                    <xdr:col>11</xdr:col>
                    <xdr:colOff>523875</xdr:colOff>
                    <xdr:row>198</xdr:row>
                    <xdr:rowOff>57150</xdr:rowOff>
                  </to>
                </anchor>
              </controlPr>
            </control>
          </mc:Choice>
        </mc:AlternateContent>
        <mc:AlternateContent xmlns:mc="http://schemas.openxmlformats.org/markup-compatibility/2006">
          <mc:Choice Requires="x14">
            <control shapeId="11321" r:id="rId460" name="Csoportpanel 1081">
              <controlPr defaultSize="0" autoFill="0" autoPict="0">
                <anchor moveWithCells="1">
                  <from>
                    <xdr:col>0</xdr:col>
                    <xdr:colOff>95250</xdr:colOff>
                    <xdr:row>199</xdr:row>
                    <xdr:rowOff>95250</xdr:rowOff>
                  </from>
                  <to>
                    <xdr:col>12</xdr:col>
                    <xdr:colOff>66675</xdr:colOff>
                    <xdr:row>202</xdr:row>
                    <xdr:rowOff>19050</xdr:rowOff>
                  </to>
                </anchor>
              </controlPr>
            </control>
          </mc:Choice>
        </mc:AlternateContent>
        <mc:AlternateContent xmlns:mc="http://schemas.openxmlformats.org/markup-compatibility/2006">
          <mc:Choice Requires="x14">
            <control shapeId="11322" r:id="rId461" name="Választógomb 1082">
              <controlPr defaultSize="0" autoFill="0" autoLine="0" autoPict="0">
                <anchor moveWithCells="1">
                  <from>
                    <xdr:col>0</xdr:col>
                    <xdr:colOff>161925</xdr:colOff>
                    <xdr:row>199</xdr:row>
                    <xdr:rowOff>190500</xdr:rowOff>
                  </from>
                  <to>
                    <xdr:col>2</xdr:col>
                    <xdr:colOff>228600</xdr:colOff>
                    <xdr:row>201</xdr:row>
                    <xdr:rowOff>57150</xdr:rowOff>
                  </to>
                </anchor>
              </controlPr>
            </control>
          </mc:Choice>
        </mc:AlternateContent>
        <mc:AlternateContent xmlns:mc="http://schemas.openxmlformats.org/markup-compatibility/2006">
          <mc:Choice Requires="x14">
            <control shapeId="11323" r:id="rId462" name="Választógomb 1083">
              <controlPr defaultSize="0" autoFill="0" autoLine="0" autoPict="0">
                <anchor moveWithCells="1">
                  <from>
                    <xdr:col>2</xdr:col>
                    <xdr:colOff>323850</xdr:colOff>
                    <xdr:row>199</xdr:row>
                    <xdr:rowOff>190500</xdr:rowOff>
                  </from>
                  <to>
                    <xdr:col>4</xdr:col>
                    <xdr:colOff>466725</xdr:colOff>
                    <xdr:row>201</xdr:row>
                    <xdr:rowOff>57150</xdr:rowOff>
                  </to>
                </anchor>
              </controlPr>
            </control>
          </mc:Choice>
        </mc:AlternateContent>
        <mc:AlternateContent xmlns:mc="http://schemas.openxmlformats.org/markup-compatibility/2006">
          <mc:Choice Requires="x14">
            <control shapeId="11324" r:id="rId463" name="Választógomb 1084">
              <controlPr defaultSize="0" autoFill="0" autoLine="0" autoPict="0">
                <anchor moveWithCells="1">
                  <from>
                    <xdr:col>4</xdr:col>
                    <xdr:colOff>561975</xdr:colOff>
                    <xdr:row>199</xdr:row>
                    <xdr:rowOff>190500</xdr:rowOff>
                  </from>
                  <to>
                    <xdr:col>7</xdr:col>
                    <xdr:colOff>161925</xdr:colOff>
                    <xdr:row>201</xdr:row>
                    <xdr:rowOff>57150</xdr:rowOff>
                  </to>
                </anchor>
              </controlPr>
            </control>
          </mc:Choice>
        </mc:AlternateContent>
        <mc:AlternateContent xmlns:mc="http://schemas.openxmlformats.org/markup-compatibility/2006">
          <mc:Choice Requires="x14">
            <control shapeId="11325" r:id="rId464" name="Választógomb 1085">
              <controlPr defaultSize="0" autoFill="0" autoLine="0" autoPict="0">
                <anchor moveWithCells="1">
                  <from>
                    <xdr:col>7</xdr:col>
                    <xdr:colOff>276225</xdr:colOff>
                    <xdr:row>200</xdr:row>
                    <xdr:rowOff>0</xdr:rowOff>
                  </from>
                  <to>
                    <xdr:col>9</xdr:col>
                    <xdr:colOff>409575</xdr:colOff>
                    <xdr:row>201</xdr:row>
                    <xdr:rowOff>57150</xdr:rowOff>
                  </to>
                </anchor>
              </controlPr>
            </control>
          </mc:Choice>
        </mc:AlternateContent>
        <mc:AlternateContent xmlns:mc="http://schemas.openxmlformats.org/markup-compatibility/2006">
          <mc:Choice Requires="x14">
            <control shapeId="11326" r:id="rId465" name="Választógomb 1086">
              <controlPr defaultSize="0" autoFill="0" autoLine="0" autoPict="0">
                <anchor moveWithCells="1">
                  <from>
                    <xdr:col>9</xdr:col>
                    <xdr:colOff>438150</xdr:colOff>
                    <xdr:row>200</xdr:row>
                    <xdr:rowOff>0</xdr:rowOff>
                  </from>
                  <to>
                    <xdr:col>11</xdr:col>
                    <xdr:colOff>523875</xdr:colOff>
                    <xdr:row>201</xdr:row>
                    <xdr:rowOff>57150</xdr:rowOff>
                  </to>
                </anchor>
              </controlPr>
            </control>
          </mc:Choice>
        </mc:AlternateContent>
        <mc:AlternateContent xmlns:mc="http://schemas.openxmlformats.org/markup-compatibility/2006">
          <mc:Choice Requires="x14">
            <control shapeId="11327" r:id="rId466" name="Csoportpanel 1087">
              <controlPr defaultSize="0" autoFill="0" autoPict="0">
                <anchor moveWithCells="1">
                  <from>
                    <xdr:col>0</xdr:col>
                    <xdr:colOff>95250</xdr:colOff>
                    <xdr:row>202</xdr:row>
                    <xdr:rowOff>95250</xdr:rowOff>
                  </from>
                  <to>
                    <xdr:col>12</xdr:col>
                    <xdr:colOff>66675</xdr:colOff>
                    <xdr:row>205</xdr:row>
                    <xdr:rowOff>19050</xdr:rowOff>
                  </to>
                </anchor>
              </controlPr>
            </control>
          </mc:Choice>
        </mc:AlternateContent>
        <mc:AlternateContent xmlns:mc="http://schemas.openxmlformats.org/markup-compatibility/2006">
          <mc:Choice Requires="x14">
            <control shapeId="11328" r:id="rId467" name="Választógomb 1088">
              <controlPr defaultSize="0" autoFill="0" autoLine="0" autoPict="0">
                <anchor moveWithCells="1">
                  <from>
                    <xdr:col>0</xdr:col>
                    <xdr:colOff>161925</xdr:colOff>
                    <xdr:row>202</xdr:row>
                    <xdr:rowOff>190500</xdr:rowOff>
                  </from>
                  <to>
                    <xdr:col>2</xdr:col>
                    <xdr:colOff>228600</xdr:colOff>
                    <xdr:row>204</xdr:row>
                    <xdr:rowOff>57150</xdr:rowOff>
                  </to>
                </anchor>
              </controlPr>
            </control>
          </mc:Choice>
        </mc:AlternateContent>
        <mc:AlternateContent xmlns:mc="http://schemas.openxmlformats.org/markup-compatibility/2006">
          <mc:Choice Requires="x14">
            <control shapeId="11329" r:id="rId468" name="Választógomb 1089">
              <controlPr defaultSize="0" autoFill="0" autoLine="0" autoPict="0">
                <anchor moveWithCells="1">
                  <from>
                    <xdr:col>2</xdr:col>
                    <xdr:colOff>323850</xdr:colOff>
                    <xdr:row>202</xdr:row>
                    <xdr:rowOff>190500</xdr:rowOff>
                  </from>
                  <to>
                    <xdr:col>4</xdr:col>
                    <xdr:colOff>466725</xdr:colOff>
                    <xdr:row>204</xdr:row>
                    <xdr:rowOff>57150</xdr:rowOff>
                  </to>
                </anchor>
              </controlPr>
            </control>
          </mc:Choice>
        </mc:AlternateContent>
        <mc:AlternateContent xmlns:mc="http://schemas.openxmlformats.org/markup-compatibility/2006">
          <mc:Choice Requires="x14">
            <control shapeId="11330" r:id="rId469" name="Választógomb 1090">
              <controlPr defaultSize="0" autoFill="0" autoLine="0" autoPict="0">
                <anchor moveWithCells="1">
                  <from>
                    <xdr:col>4</xdr:col>
                    <xdr:colOff>561975</xdr:colOff>
                    <xdr:row>202</xdr:row>
                    <xdr:rowOff>190500</xdr:rowOff>
                  </from>
                  <to>
                    <xdr:col>7</xdr:col>
                    <xdr:colOff>161925</xdr:colOff>
                    <xdr:row>204</xdr:row>
                    <xdr:rowOff>57150</xdr:rowOff>
                  </to>
                </anchor>
              </controlPr>
            </control>
          </mc:Choice>
        </mc:AlternateContent>
        <mc:AlternateContent xmlns:mc="http://schemas.openxmlformats.org/markup-compatibility/2006">
          <mc:Choice Requires="x14">
            <control shapeId="11331" r:id="rId470" name="Választógomb 1091">
              <controlPr defaultSize="0" autoFill="0" autoLine="0" autoPict="0">
                <anchor moveWithCells="1">
                  <from>
                    <xdr:col>7</xdr:col>
                    <xdr:colOff>276225</xdr:colOff>
                    <xdr:row>203</xdr:row>
                    <xdr:rowOff>0</xdr:rowOff>
                  </from>
                  <to>
                    <xdr:col>9</xdr:col>
                    <xdr:colOff>409575</xdr:colOff>
                    <xdr:row>204</xdr:row>
                    <xdr:rowOff>57150</xdr:rowOff>
                  </to>
                </anchor>
              </controlPr>
            </control>
          </mc:Choice>
        </mc:AlternateContent>
        <mc:AlternateContent xmlns:mc="http://schemas.openxmlformats.org/markup-compatibility/2006">
          <mc:Choice Requires="x14">
            <control shapeId="11332" r:id="rId471" name="Választógomb 1092">
              <controlPr defaultSize="0" autoFill="0" autoLine="0" autoPict="0">
                <anchor moveWithCells="1">
                  <from>
                    <xdr:col>9</xdr:col>
                    <xdr:colOff>438150</xdr:colOff>
                    <xdr:row>203</xdr:row>
                    <xdr:rowOff>0</xdr:rowOff>
                  </from>
                  <to>
                    <xdr:col>11</xdr:col>
                    <xdr:colOff>523875</xdr:colOff>
                    <xdr:row>204</xdr:row>
                    <xdr:rowOff>57150</xdr:rowOff>
                  </to>
                </anchor>
              </controlPr>
            </control>
          </mc:Choice>
        </mc:AlternateContent>
        <mc:AlternateContent xmlns:mc="http://schemas.openxmlformats.org/markup-compatibility/2006">
          <mc:Choice Requires="x14">
            <control shapeId="11333" r:id="rId472" name="Csoportpanel 1093">
              <controlPr defaultSize="0" autoFill="0" autoPict="0">
                <anchor moveWithCells="1">
                  <from>
                    <xdr:col>0</xdr:col>
                    <xdr:colOff>95250</xdr:colOff>
                    <xdr:row>205</xdr:row>
                    <xdr:rowOff>95250</xdr:rowOff>
                  </from>
                  <to>
                    <xdr:col>12</xdr:col>
                    <xdr:colOff>66675</xdr:colOff>
                    <xdr:row>208</xdr:row>
                    <xdr:rowOff>19050</xdr:rowOff>
                  </to>
                </anchor>
              </controlPr>
            </control>
          </mc:Choice>
        </mc:AlternateContent>
        <mc:AlternateContent xmlns:mc="http://schemas.openxmlformats.org/markup-compatibility/2006">
          <mc:Choice Requires="x14">
            <control shapeId="11334" r:id="rId473" name="Választógomb 1094">
              <controlPr defaultSize="0" autoFill="0" autoLine="0" autoPict="0">
                <anchor moveWithCells="1">
                  <from>
                    <xdr:col>0</xdr:col>
                    <xdr:colOff>161925</xdr:colOff>
                    <xdr:row>205</xdr:row>
                    <xdr:rowOff>190500</xdr:rowOff>
                  </from>
                  <to>
                    <xdr:col>2</xdr:col>
                    <xdr:colOff>228600</xdr:colOff>
                    <xdr:row>207</xdr:row>
                    <xdr:rowOff>57150</xdr:rowOff>
                  </to>
                </anchor>
              </controlPr>
            </control>
          </mc:Choice>
        </mc:AlternateContent>
        <mc:AlternateContent xmlns:mc="http://schemas.openxmlformats.org/markup-compatibility/2006">
          <mc:Choice Requires="x14">
            <control shapeId="11335" r:id="rId474" name="Választógomb 1095">
              <controlPr defaultSize="0" autoFill="0" autoLine="0" autoPict="0">
                <anchor moveWithCells="1">
                  <from>
                    <xdr:col>2</xdr:col>
                    <xdr:colOff>323850</xdr:colOff>
                    <xdr:row>205</xdr:row>
                    <xdr:rowOff>190500</xdr:rowOff>
                  </from>
                  <to>
                    <xdr:col>4</xdr:col>
                    <xdr:colOff>466725</xdr:colOff>
                    <xdr:row>207</xdr:row>
                    <xdr:rowOff>57150</xdr:rowOff>
                  </to>
                </anchor>
              </controlPr>
            </control>
          </mc:Choice>
        </mc:AlternateContent>
        <mc:AlternateContent xmlns:mc="http://schemas.openxmlformats.org/markup-compatibility/2006">
          <mc:Choice Requires="x14">
            <control shapeId="11336" r:id="rId475" name="Választógomb 1096">
              <controlPr defaultSize="0" autoFill="0" autoLine="0" autoPict="0">
                <anchor moveWithCells="1">
                  <from>
                    <xdr:col>4</xdr:col>
                    <xdr:colOff>561975</xdr:colOff>
                    <xdr:row>205</xdr:row>
                    <xdr:rowOff>190500</xdr:rowOff>
                  </from>
                  <to>
                    <xdr:col>7</xdr:col>
                    <xdr:colOff>161925</xdr:colOff>
                    <xdr:row>207</xdr:row>
                    <xdr:rowOff>57150</xdr:rowOff>
                  </to>
                </anchor>
              </controlPr>
            </control>
          </mc:Choice>
        </mc:AlternateContent>
        <mc:AlternateContent xmlns:mc="http://schemas.openxmlformats.org/markup-compatibility/2006">
          <mc:Choice Requires="x14">
            <control shapeId="11337" r:id="rId476" name="Választógomb 1097">
              <controlPr defaultSize="0" autoFill="0" autoLine="0" autoPict="0">
                <anchor moveWithCells="1">
                  <from>
                    <xdr:col>7</xdr:col>
                    <xdr:colOff>276225</xdr:colOff>
                    <xdr:row>206</xdr:row>
                    <xdr:rowOff>0</xdr:rowOff>
                  </from>
                  <to>
                    <xdr:col>9</xdr:col>
                    <xdr:colOff>409575</xdr:colOff>
                    <xdr:row>207</xdr:row>
                    <xdr:rowOff>57150</xdr:rowOff>
                  </to>
                </anchor>
              </controlPr>
            </control>
          </mc:Choice>
        </mc:AlternateContent>
        <mc:AlternateContent xmlns:mc="http://schemas.openxmlformats.org/markup-compatibility/2006">
          <mc:Choice Requires="x14">
            <control shapeId="11338" r:id="rId477" name="Választógomb 1098">
              <controlPr defaultSize="0" autoFill="0" autoLine="0" autoPict="0">
                <anchor moveWithCells="1">
                  <from>
                    <xdr:col>9</xdr:col>
                    <xdr:colOff>438150</xdr:colOff>
                    <xdr:row>206</xdr:row>
                    <xdr:rowOff>0</xdr:rowOff>
                  </from>
                  <to>
                    <xdr:col>11</xdr:col>
                    <xdr:colOff>523875</xdr:colOff>
                    <xdr:row>207</xdr:row>
                    <xdr:rowOff>57150</xdr:rowOff>
                  </to>
                </anchor>
              </controlPr>
            </control>
          </mc:Choice>
        </mc:AlternateContent>
        <mc:AlternateContent xmlns:mc="http://schemas.openxmlformats.org/markup-compatibility/2006">
          <mc:Choice Requires="x14">
            <control shapeId="11339" r:id="rId478" name="Csoportpanel 1099">
              <controlPr defaultSize="0" autoFill="0" autoPict="0">
                <anchor moveWithCells="1">
                  <from>
                    <xdr:col>0</xdr:col>
                    <xdr:colOff>95250</xdr:colOff>
                    <xdr:row>219</xdr:row>
                    <xdr:rowOff>95250</xdr:rowOff>
                  </from>
                  <to>
                    <xdr:col>12</xdr:col>
                    <xdr:colOff>66675</xdr:colOff>
                    <xdr:row>222</xdr:row>
                    <xdr:rowOff>19050</xdr:rowOff>
                  </to>
                </anchor>
              </controlPr>
            </control>
          </mc:Choice>
        </mc:AlternateContent>
        <mc:AlternateContent xmlns:mc="http://schemas.openxmlformats.org/markup-compatibility/2006">
          <mc:Choice Requires="x14">
            <control shapeId="11340" r:id="rId479" name="Választógomb 1100">
              <controlPr defaultSize="0" autoFill="0" autoLine="0" autoPict="0">
                <anchor moveWithCells="1">
                  <from>
                    <xdr:col>0</xdr:col>
                    <xdr:colOff>161925</xdr:colOff>
                    <xdr:row>219</xdr:row>
                    <xdr:rowOff>190500</xdr:rowOff>
                  </from>
                  <to>
                    <xdr:col>2</xdr:col>
                    <xdr:colOff>228600</xdr:colOff>
                    <xdr:row>221</xdr:row>
                    <xdr:rowOff>57150</xdr:rowOff>
                  </to>
                </anchor>
              </controlPr>
            </control>
          </mc:Choice>
        </mc:AlternateContent>
        <mc:AlternateContent xmlns:mc="http://schemas.openxmlformats.org/markup-compatibility/2006">
          <mc:Choice Requires="x14">
            <control shapeId="11341" r:id="rId480" name="Választógomb 1101">
              <controlPr defaultSize="0" autoFill="0" autoLine="0" autoPict="0">
                <anchor moveWithCells="1">
                  <from>
                    <xdr:col>2</xdr:col>
                    <xdr:colOff>323850</xdr:colOff>
                    <xdr:row>219</xdr:row>
                    <xdr:rowOff>190500</xdr:rowOff>
                  </from>
                  <to>
                    <xdr:col>4</xdr:col>
                    <xdr:colOff>466725</xdr:colOff>
                    <xdr:row>221</xdr:row>
                    <xdr:rowOff>57150</xdr:rowOff>
                  </to>
                </anchor>
              </controlPr>
            </control>
          </mc:Choice>
        </mc:AlternateContent>
        <mc:AlternateContent xmlns:mc="http://schemas.openxmlformats.org/markup-compatibility/2006">
          <mc:Choice Requires="x14">
            <control shapeId="11342" r:id="rId481" name="Választógomb 1102">
              <controlPr defaultSize="0" autoFill="0" autoLine="0" autoPict="0">
                <anchor moveWithCells="1">
                  <from>
                    <xdr:col>4</xdr:col>
                    <xdr:colOff>561975</xdr:colOff>
                    <xdr:row>219</xdr:row>
                    <xdr:rowOff>190500</xdr:rowOff>
                  </from>
                  <to>
                    <xdr:col>7</xdr:col>
                    <xdr:colOff>161925</xdr:colOff>
                    <xdr:row>221</xdr:row>
                    <xdr:rowOff>57150</xdr:rowOff>
                  </to>
                </anchor>
              </controlPr>
            </control>
          </mc:Choice>
        </mc:AlternateContent>
        <mc:AlternateContent xmlns:mc="http://schemas.openxmlformats.org/markup-compatibility/2006">
          <mc:Choice Requires="x14">
            <control shapeId="11343" r:id="rId482" name="Választógomb 1103">
              <controlPr defaultSize="0" autoFill="0" autoLine="0" autoPict="0">
                <anchor moveWithCells="1">
                  <from>
                    <xdr:col>7</xdr:col>
                    <xdr:colOff>276225</xdr:colOff>
                    <xdr:row>220</xdr:row>
                    <xdr:rowOff>0</xdr:rowOff>
                  </from>
                  <to>
                    <xdr:col>9</xdr:col>
                    <xdr:colOff>409575</xdr:colOff>
                    <xdr:row>221</xdr:row>
                    <xdr:rowOff>57150</xdr:rowOff>
                  </to>
                </anchor>
              </controlPr>
            </control>
          </mc:Choice>
        </mc:AlternateContent>
        <mc:AlternateContent xmlns:mc="http://schemas.openxmlformats.org/markup-compatibility/2006">
          <mc:Choice Requires="x14">
            <control shapeId="11344" r:id="rId483" name="Választógomb 1104">
              <controlPr defaultSize="0" autoFill="0" autoLine="0" autoPict="0">
                <anchor moveWithCells="1">
                  <from>
                    <xdr:col>9</xdr:col>
                    <xdr:colOff>438150</xdr:colOff>
                    <xdr:row>220</xdr:row>
                    <xdr:rowOff>0</xdr:rowOff>
                  </from>
                  <to>
                    <xdr:col>11</xdr:col>
                    <xdr:colOff>523875</xdr:colOff>
                    <xdr:row>221</xdr:row>
                    <xdr:rowOff>57150</xdr:rowOff>
                  </to>
                </anchor>
              </controlPr>
            </control>
          </mc:Choice>
        </mc:AlternateContent>
        <mc:AlternateContent xmlns:mc="http://schemas.openxmlformats.org/markup-compatibility/2006">
          <mc:Choice Requires="x14">
            <control shapeId="11345" r:id="rId484" name="Csoportpanel 1105">
              <controlPr defaultSize="0" autoFill="0" autoPict="0">
                <anchor moveWithCells="1">
                  <from>
                    <xdr:col>0</xdr:col>
                    <xdr:colOff>95250</xdr:colOff>
                    <xdr:row>222</xdr:row>
                    <xdr:rowOff>95250</xdr:rowOff>
                  </from>
                  <to>
                    <xdr:col>12</xdr:col>
                    <xdr:colOff>66675</xdr:colOff>
                    <xdr:row>225</xdr:row>
                    <xdr:rowOff>19050</xdr:rowOff>
                  </to>
                </anchor>
              </controlPr>
            </control>
          </mc:Choice>
        </mc:AlternateContent>
        <mc:AlternateContent xmlns:mc="http://schemas.openxmlformats.org/markup-compatibility/2006">
          <mc:Choice Requires="x14">
            <control shapeId="11346" r:id="rId485" name="Választógomb 1106">
              <controlPr defaultSize="0" autoFill="0" autoLine="0" autoPict="0">
                <anchor moveWithCells="1">
                  <from>
                    <xdr:col>0</xdr:col>
                    <xdr:colOff>161925</xdr:colOff>
                    <xdr:row>222</xdr:row>
                    <xdr:rowOff>190500</xdr:rowOff>
                  </from>
                  <to>
                    <xdr:col>2</xdr:col>
                    <xdr:colOff>228600</xdr:colOff>
                    <xdr:row>224</xdr:row>
                    <xdr:rowOff>57150</xdr:rowOff>
                  </to>
                </anchor>
              </controlPr>
            </control>
          </mc:Choice>
        </mc:AlternateContent>
        <mc:AlternateContent xmlns:mc="http://schemas.openxmlformats.org/markup-compatibility/2006">
          <mc:Choice Requires="x14">
            <control shapeId="11347" r:id="rId486" name="Választógomb 1107">
              <controlPr defaultSize="0" autoFill="0" autoLine="0" autoPict="0">
                <anchor moveWithCells="1">
                  <from>
                    <xdr:col>2</xdr:col>
                    <xdr:colOff>323850</xdr:colOff>
                    <xdr:row>222</xdr:row>
                    <xdr:rowOff>190500</xdr:rowOff>
                  </from>
                  <to>
                    <xdr:col>4</xdr:col>
                    <xdr:colOff>466725</xdr:colOff>
                    <xdr:row>224</xdr:row>
                    <xdr:rowOff>57150</xdr:rowOff>
                  </to>
                </anchor>
              </controlPr>
            </control>
          </mc:Choice>
        </mc:AlternateContent>
        <mc:AlternateContent xmlns:mc="http://schemas.openxmlformats.org/markup-compatibility/2006">
          <mc:Choice Requires="x14">
            <control shapeId="11348" r:id="rId487" name="Választógomb 1108">
              <controlPr defaultSize="0" autoFill="0" autoLine="0" autoPict="0">
                <anchor moveWithCells="1">
                  <from>
                    <xdr:col>4</xdr:col>
                    <xdr:colOff>561975</xdr:colOff>
                    <xdr:row>222</xdr:row>
                    <xdr:rowOff>190500</xdr:rowOff>
                  </from>
                  <to>
                    <xdr:col>7</xdr:col>
                    <xdr:colOff>161925</xdr:colOff>
                    <xdr:row>224</xdr:row>
                    <xdr:rowOff>57150</xdr:rowOff>
                  </to>
                </anchor>
              </controlPr>
            </control>
          </mc:Choice>
        </mc:AlternateContent>
        <mc:AlternateContent xmlns:mc="http://schemas.openxmlformats.org/markup-compatibility/2006">
          <mc:Choice Requires="x14">
            <control shapeId="11349" r:id="rId488" name="Választógomb 1109">
              <controlPr defaultSize="0" autoFill="0" autoLine="0" autoPict="0">
                <anchor moveWithCells="1">
                  <from>
                    <xdr:col>7</xdr:col>
                    <xdr:colOff>276225</xdr:colOff>
                    <xdr:row>223</xdr:row>
                    <xdr:rowOff>0</xdr:rowOff>
                  </from>
                  <to>
                    <xdr:col>9</xdr:col>
                    <xdr:colOff>409575</xdr:colOff>
                    <xdr:row>224</xdr:row>
                    <xdr:rowOff>57150</xdr:rowOff>
                  </to>
                </anchor>
              </controlPr>
            </control>
          </mc:Choice>
        </mc:AlternateContent>
        <mc:AlternateContent xmlns:mc="http://schemas.openxmlformats.org/markup-compatibility/2006">
          <mc:Choice Requires="x14">
            <control shapeId="11350" r:id="rId489" name="Választógomb 1110">
              <controlPr defaultSize="0" autoFill="0" autoLine="0" autoPict="0">
                <anchor moveWithCells="1">
                  <from>
                    <xdr:col>9</xdr:col>
                    <xdr:colOff>438150</xdr:colOff>
                    <xdr:row>223</xdr:row>
                    <xdr:rowOff>0</xdr:rowOff>
                  </from>
                  <to>
                    <xdr:col>11</xdr:col>
                    <xdr:colOff>523875</xdr:colOff>
                    <xdr:row>224</xdr:row>
                    <xdr:rowOff>57150</xdr:rowOff>
                  </to>
                </anchor>
              </controlPr>
            </control>
          </mc:Choice>
        </mc:AlternateContent>
        <mc:AlternateContent xmlns:mc="http://schemas.openxmlformats.org/markup-compatibility/2006">
          <mc:Choice Requires="x14">
            <control shapeId="11351" r:id="rId490" name="Csoportpanel 1111">
              <controlPr defaultSize="0" autoFill="0" autoPict="0">
                <anchor moveWithCells="1">
                  <from>
                    <xdr:col>0</xdr:col>
                    <xdr:colOff>95250</xdr:colOff>
                    <xdr:row>225</xdr:row>
                    <xdr:rowOff>95250</xdr:rowOff>
                  </from>
                  <to>
                    <xdr:col>12</xdr:col>
                    <xdr:colOff>66675</xdr:colOff>
                    <xdr:row>228</xdr:row>
                    <xdr:rowOff>19050</xdr:rowOff>
                  </to>
                </anchor>
              </controlPr>
            </control>
          </mc:Choice>
        </mc:AlternateContent>
        <mc:AlternateContent xmlns:mc="http://schemas.openxmlformats.org/markup-compatibility/2006">
          <mc:Choice Requires="x14">
            <control shapeId="11352" r:id="rId491" name="Választógomb 1112">
              <controlPr defaultSize="0" autoFill="0" autoLine="0" autoPict="0">
                <anchor moveWithCells="1">
                  <from>
                    <xdr:col>0</xdr:col>
                    <xdr:colOff>161925</xdr:colOff>
                    <xdr:row>225</xdr:row>
                    <xdr:rowOff>190500</xdr:rowOff>
                  </from>
                  <to>
                    <xdr:col>2</xdr:col>
                    <xdr:colOff>228600</xdr:colOff>
                    <xdr:row>227</xdr:row>
                    <xdr:rowOff>57150</xdr:rowOff>
                  </to>
                </anchor>
              </controlPr>
            </control>
          </mc:Choice>
        </mc:AlternateContent>
        <mc:AlternateContent xmlns:mc="http://schemas.openxmlformats.org/markup-compatibility/2006">
          <mc:Choice Requires="x14">
            <control shapeId="11353" r:id="rId492" name="Választógomb 1113">
              <controlPr defaultSize="0" autoFill="0" autoLine="0" autoPict="0">
                <anchor moveWithCells="1">
                  <from>
                    <xdr:col>2</xdr:col>
                    <xdr:colOff>323850</xdr:colOff>
                    <xdr:row>225</xdr:row>
                    <xdr:rowOff>190500</xdr:rowOff>
                  </from>
                  <to>
                    <xdr:col>4</xdr:col>
                    <xdr:colOff>466725</xdr:colOff>
                    <xdr:row>227</xdr:row>
                    <xdr:rowOff>57150</xdr:rowOff>
                  </to>
                </anchor>
              </controlPr>
            </control>
          </mc:Choice>
        </mc:AlternateContent>
        <mc:AlternateContent xmlns:mc="http://schemas.openxmlformats.org/markup-compatibility/2006">
          <mc:Choice Requires="x14">
            <control shapeId="11354" r:id="rId493" name="Választógomb 1114">
              <controlPr defaultSize="0" autoFill="0" autoLine="0" autoPict="0">
                <anchor moveWithCells="1">
                  <from>
                    <xdr:col>4</xdr:col>
                    <xdr:colOff>561975</xdr:colOff>
                    <xdr:row>225</xdr:row>
                    <xdr:rowOff>190500</xdr:rowOff>
                  </from>
                  <to>
                    <xdr:col>7</xdr:col>
                    <xdr:colOff>161925</xdr:colOff>
                    <xdr:row>227</xdr:row>
                    <xdr:rowOff>57150</xdr:rowOff>
                  </to>
                </anchor>
              </controlPr>
            </control>
          </mc:Choice>
        </mc:AlternateContent>
        <mc:AlternateContent xmlns:mc="http://schemas.openxmlformats.org/markup-compatibility/2006">
          <mc:Choice Requires="x14">
            <control shapeId="11355" r:id="rId494" name="Választógomb 1115">
              <controlPr defaultSize="0" autoFill="0" autoLine="0" autoPict="0">
                <anchor moveWithCells="1">
                  <from>
                    <xdr:col>7</xdr:col>
                    <xdr:colOff>276225</xdr:colOff>
                    <xdr:row>226</xdr:row>
                    <xdr:rowOff>0</xdr:rowOff>
                  </from>
                  <to>
                    <xdr:col>9</xdr:col>
                    <xdr:colOff>409575</xdr:colOff>
                    <xdr:row>227</xdr:row>
                    <xdr:rowOff>57150</xdr:rowOff>
                  </to>
                </anchor>
              </controlPr>
            </control>
          </mc:Choice>
        </mc:AlternateContent>
        <mc:AlternateContent xmlns:mc="http://schemas.openxmlformats.org/markup-compatibility/2006">
          <mc:Choice Requires="x14">
            <control shapeId="11356" r:id="rId495" name="Választógomb 1116">
              <controlPr defaultSize="0" autoFill="0" autoLine="0" autoPict="0">
                <anchor moveWithCells="1">
                  <from>
                    <xdr:col>9</xdr:col>
                    <xdr:colOff>438150</xdr:colOff>
                    <xdr:row>226</xdr:row>
                    <xdr:rowOff>0</xdr:rowOff>
                  </from>
                  <to>
                    <xdr:col>11</xdr:col>
                    <xdr:colOff>523875</xdr:colOff>
                    <xdr:row>227</xdr:row>
                    <xdr:rowOff>57150</xdr:rowOff>
                  </to>
                </anchor>
              </controlPr>
            </control>
          </mc:Choice>
        </mc:AlternateContent>
        <mc:AlternateContent xmlns:mc="http://schemas.openxmlformats.org/markup-compatibility/2006">
          <mc:Choice Requires="x14">
            <control shapeId="11357" r:id="rId496" name="Csoportpanel 1117">
              <controlPr defaultSize="0" autoFill="0" autoPict="0">
                <anchor moveWithCells="1">
                  <from>
                    <xdr:col>0</xdr:col>
                    <xdr:colOff>95250</xdr:colOff>
                    <xdr:row>228</xdr:row>
                    <xdr:rowOff>95250</xdr:rowOff>
                  </from>
                  <to>
                    <xdr:col>12</xdr:col>
                    <xdr:colOff>66675</xdr:colOff>
                    <xdr:row>231</xdr:row>
                    <xdr:rowOff>19050</xdr:rowOff>
                  </to>
                </anchor>
              </controlPr>
            </control>
          </mc:Choice>
        </mc:AlternateContent>
        <mc:AlternateContent xmlns:mc="http://schemas.openxmlformats.org/markup-compatibility/2006">
          <mc:Choice Requires="x14">
            <control shapeId="11358" r:id="rId497" name="Választógomb 1118">
              <controlPr defaultSize="0" autoFill="0" autoLine="0" autoPict="0">
                <anchor moveWithCells="1">
                  <from>
                    <xdr:col>0</xdr:col>
                    <xdr:colOff>161925</xdr:colOff>
                    <xdr:row>228</xdr:row>
                    <xdr:rowOff>190500</xdr:rowOff>
                  </from>
                  <to>
                    <xdr:col>2</xdr:col>
                    <xdr:colOff>228600</xdr:colOff>
                    <xdr:row>230</xdr:row>
                    <xdr:rowOff>57150</xdr:rowOff>
                  </to>
                </anchor>
              </controlPr>
            </control>
          </mc:Choice>
        </mc:AlternateContent>
        <mc:AlternateContent xmlns:mc="http://schemas.openxmlformats.org/markup-compatibility/2006">
          <mc:Choice Requires="x14">
            <control shapeId="11359" r:id="rId498" name="Választógomb 1119">
              <controlPr defaultSize="0" autoFill="0" autoLine="0" autoPict="0">
                <anchor moveWithCells="1">
                  <from>
                    <xdr:col>2</xdr:col>
                    <xdr:colOff>323850</xdr:colOff>
                    <xdr:row>228</xdr:row>
                    <xdr:rowOff>190500</xdr:rowOff>
                  </from>
                  <to>
                    <xdr:col>4</xdr:col>
                    <xdr:colOff>466725</xdr:colOff>
                    <xdr:row>230</xdr:row>
                    <xdr:rowOff>57150</xdr:rowOff>
                  </to>
                </anchor>
              </controlPr>
            </control>
          </mc:Choice>
        </mc:AlternateContent>
        <mc:AlternateContent xmlns:mc="http://schemas.openxmlformats.org/markup-compatibility/2006">
          <mc:Choice Requires="x14">
            <control shapeId="11360" r:id="rId499" name="Választógomb 1120">
              <controlPr defaultSize="0" autoFill="0" autoLine="0" autoPict="0">
                <anchor moveWithCells="1">
                  <from>
                    <xdr:col>4</xdr:col>
                    <xdr:colOff>561975</xdr:colOff>
                    <xdr:row>228</xdr:row>
                    <xdr:rowOff>190500</xdr:rowOff>
                  </from>
                  <to>
                    <xdr:col>7</xdr:col>
                    <xdr:colOff>161925</xdr:colOff>
                    <xdr:row>230</xdr:row>
                    <xdr:rowOff>57150</xdr:rowOff>
                  </to>
                </anchor>
              </controlPr>
            </control>
          </mc:Choice>
        </mc:AlternateContent>
        <mc:AlternateContent xmlns:mc="http://schemas.openxmlformats.org/markup-compatibility/2006">
          <mc:Choice Requires="x14">
            <control shapeId="11361" r:id="rId500" name="Választógomb 1121">
              <controlPr defaultSize="0" autoFill="0" autoLine="0" autoPict="0">
                <anchor moveWithCells="1">
                  <from>
                    <xdr:col>7</xdr:col>
                    <xdr:colOff>276225</xdr:colOff>
                    <xdr:row>229</xdr:row>
                    <xdr:rowOff>0</xdr:rowOff>
                  </from>
                  <to>
                    <xdr:col>9</xdr:col>
                    <xdr:colOff>409575</xdr:colOff>
                    <xdr:row>230</xdr:row>
                    <xdr:rowOff>57150</xdr:rowOff>
                  </to>
                </anchor>
              </controlPr>
            </control>
          </mc:Choice>
        </mc:AlternateContent>
        <mc:AlternateContent xmlns:mc="http://schemas.openxmlformats.org/markup-compatibility/2006">
          <mc:Choice Requires="x14">
            <control shapeId="11362" r:id="rId501" name="Választógomb 1122">
              <controlPr defaultSize="0" autoFill="0" autoLine="0" autoPict="0">
                <anchor moveWithCells="1">
                  <from>
                    <xdr:col>9</xdr:col>
                    <xdr:colOff>438150</xdr:colOff>
                    <xdr:row>229</xdr:row>
                    <xdr:rowOff>0</xdr:rowOff>
                  </from>
                  <to>
                    <xdr:col>11</xdr:col>
                    <xdr:colOff>523875</xdr:colOff>
                    <xdr:row>230</xdr:row>
                    <xdr:rowOff>57150</xdr:rowOff>
                  </to>
                </anchor>
              </controlPr>
            </control>
          </mc:Choice>
        </mc:AlternateContent>
        <mc:AlternateContent xmlns:mc="http://schemas.openxmlformats.org/markup-compatibility/2006">
          <mc:Choice Requires="x14">
            <control shapeId="11363" r:id="rId502" name="Csoportpanel 1123">
              <controlPr defaultSize="0" autoFill="0" autoPict="0">
                <anchor moveWithCells="1">
                  <from>
                    <xdr:col>0</xdr:col>
                    <xdr:colOff>95250</xdr:colOff>
                    <xdr:row>231</xdr:row>
                    <xdr:rowOff>95250</xdr:rowOff>
                  </from>
                  <to>
                    <xdr:col>12</xdr:col>
                    <xdr:colOff>66675</xdr:colOff>
                    <xdr:row>234</xdr:row>
                    <xdr:rowOff>19050</xdr:rowOff>
                  </to>
                </anchor>
              </controlPr>
            </control>
          </mc:Choice>
        </mc:AlternateContent>
        <mc:AlternateContent xmlns:mc="http://schemas.openxmlformats.org/markup-compatibility/2006">
          <mc:Choice Requires="x14">
            <control shapeId="11364" r:id="rId503" name="Választógomb 1124">
              <controlPr defaultSize="0" autoFill="0" autoLine="0" autoPict="0">
                <anchor moveWithCells="1">
                  <from>
                    <xdr:col>0</xdr:col>
                    <xdr:colOff>161925</xdr:colOff>
                    <xdr:row>231</xdr:row>
                    <xdr:rowOff>190500</xdr:rowOff>
                  </from>
                  <to>
                    <xdr:col>2</xdr:col>
                    <xdr:colOff>228600</xdr:colOff>
                    <xdr:row>233</xdr:row>
                    <xdr:rowOff>57150</xdr:rowOff>
                  </to>
                </anchor>
              </controlPr>
            </control>
          </mc:Choice>
        </mc:AlternateContent>
        <mc:AlternateContent xmlns:mc="http://schemas.openxmlformats.org/markup-compatibility/2006">
          <mc:Choice Requires="x14">
            <control shapeId="11365" r:id="rId504" name="Választógomb 1125">
              <controlPr defaultSize="0" autoFill="0" autoLine="0" autoPict="0">
                <anchor moveWithCells="1">
                  <from>
                    <xdr:col>2</xdr:col>
                    <xdr:colOff>323850</xdr:colOff>
                    <xdr:row>231</xdr:row>
                    <xdr:rowOff>190500</xdr:rowOff>
                  </from>
                  <to>
                    <xdr:col>4</xdr:col>
                    <xdr:colOff>466725</xdr:colOff>
                    <xdr:row>233</xdr:row>
                    <xdr:rowOff>57150</xdr:rowOff>
                  </to>
                </anchor>
              </controlPr>
            </control>
          </mc:Choice>
        </mc:AlternateContent>
        <mc:AlternateContent xmlns:mc="http://schemas.openxmlformats.org/markup-compatibility/2006">
          <mc:Choice Requires="x14">
            <control shapeId="11366" r:id="rId505" name="Választógomb 1126">
              <controlPr defaultSize="0" autoFill="0" autoLine="0" autoPict="0">
                <anchor moveWithCells="1">
                  <from>
                    <xdr:col>4</xdr:col>
                    <xdr:colOff>561975</xdr:colOff>
                    <xdr:row>231</xdr:row>
                    <xdr:rowOff>190500</xdr:rowOff>
                  </from>
                  <to>
                    <xdr:col>7</xdr:col>
                    <xdr:colOff>161925</xdr:colOff>
                    <xdr:row>233</xdr:row>
                    <xdr:rowOff>57150</xdr:rowOff>
                  </to>
                </anchor>
              </controlPr>
            </control>
          </mc:Choice>
        </mc:AlternateContent>
        <mc:AlternateContent xmlns:mc="http://schemas.openxmlformats.org/markup-compatibility/2006">
          <mc:Choice Requires="x14">
            <control shapeId="11367" r:id="rId506" name="Választógomb 1127">
              <controlPr defaultSize="0" autoFill="0" autoLine="0" autoPict="0">
                <anchor moveWithCells="1">
                  <from>
                    <xdr:col>7</xdr:col>
                    <xdr:colOff>276225</xdr:colOff>
                    <xdr:row>232</xdr:row>
                    <xdr:rowOff>0</xdr:rowOff>
                  </from>
                  <to>
                    <xdr:col>9</xdr:col>
                    <xdr:colOff>409575</xdr:colOff>
                    <xdr:row>233</xdr:row>
                    <xdr:rowOff>57150</xdr:rowOff>
                  </to>
                </anchor>
              </controlPr>
            </control>
          </mc:Choice>
        </mc:AlternateContent>
        <mc:AlternateContent xmlns:mc="http://schemas.openxmlformats.org/markup-compatibility/2006">
          <mc:Choice Requires="x14">
            <control shapeId="11368" r:id="rId507" name="Választógomb 1128">
              <controlPr defaultSize="0" autoFill="0" autoLine="0" autoPict="0">
                <anchor moveWithCells="1">
                  <from>
                    <xdr:col>9</xdr:col>
                    <xdr:colOff>438150</xdr:colOff>
                    <xdr:row>232</xdr:row>
                    <xdr:rowOff>0</xdr:rowOff>
                  </from>
                  <to>
                    <xdr:col>11</xdr:col>
                    <xdr:colOff>523875</xdr:colOff>
                    <xdr:row>233</xdr:row>
                    <xdr:rowOff>57150</xdr:rowOff>
                  </to>
                </anchor>
              </controlPr>
            </control>
          </mc:Choice>
        </mc:AlternateContent>
        <mc:AlternateContent xmlns:mc="http://schemas.openxmlformats.org/markup-compatibility/2006">
          <mc:Choice Requires="x14">
            <control shapeId="11369" r:id="rId508" name="Csoportpanel 1129">
              <controlPr defaultSize="0" autoFill="0" autoPict="0">
                <anchor moveWithCells="1">
                  <from>
                    <xdr:col>0</xdr:col>
                    <xdr:colOff>95250</xdr:colOff>
                    <xdr:row>234</xdr:row>
                    <xdr:rowOff>95250</xdr:rowOff>
                  </from>
                  <to>
                    <xdr:col>12</xdr:col>
                    <xdr:colOff>66675</xdr:colOff>
                    <xdr:row>237</xdr:row>
                    <xdr:rowOff>19050</xdr:rowOff>
                  </to>
                </anchor>
              </controlPr>
            </control>
          </mc:Choice>
        </mc:AlternateContent>
        <mc:AlternateContent xmlns:mc="http://schemas.openxmlformats.org/markup-compatibility/2006">
          <mc:Choice Requires="x14">
            <control shapeId="11370" r:id="rId509" name="Választógomb 1130">
              <controlPr defaultSize="0" autoFill="0" autoLine="0" autoPict="0">
                <anchor moveWithCells="1">
                  <from>
                    <xdr:col>0</xdr:col>
                    <xdr:colOff>161925</xdr:colOff>
                    <xdr:row>234</xdr:row>
                    <xdr:rowOff>190500</xdr:rowOff>
                  </from>
                  <to>
                    <xdr:col>2</xdr:col>
                    <xdr:colOff>228600</xdr:colOff>
                    <xdr:row>236</xdr:row>
                    <xdr:rowOff>57150</xdr:rowOff>
                  </to>
                </anchor>
              </controlPr>
            </control>
          </mc:Choice>
        </mc:AlternateContent>
        <mc:AlternateContent xmlns:mc="http://schemas.openxmlformats.org/markup-compatibility/2006">
          <mc:Choice Requires="x14">
            <control shapeId="11371" r:id="rId510" name="Választógomb 1131">
              <controlPr defaultSize="0" autoFill="0" autoLine="0" autoPict="0">
                <anchor moveWithCells="1">
                  <from>
                    <xdr:col>2</xdr:col>
                    <xdr:colOff>323850</xdr:colOff>
                    <xdr:row>234</xdr:row>
                    <xdr:rowOff>190500</xdr:rowOff>
                  </from>
                  <to>
                    <xdr:col>4</xdr:col>
                    <xdr:colOff>466725</xdr:colOff>
                    <xdr:row>236</xdr:row>
                    <xdr:rowOff>57150</xdr:rowOff>
                  </to>
                </anchor>
              </controlPr>
            </control>
          </mc:Choice>
        </mc:AlternateContent>
        <mc:AlternateContent xmlns:mc="http://schemas.openxmlformats.org/markup-compatibility/2006">
          <mc:Choice Requires="x14">
            <control shapeId="11372" r:id="rId511" name="Választógomb 1132">
              <controlPr defaultSize="0" autoFill="0" autoLine="0" autoPict="0">
                <anchor moveWithCells="1">
                  <from>
                    <xdr:col>4</xdr:col>
                    <xdr:colOff>561975</xdr:colOff>
                    <xdr:row>234</xdr:row>
                    <xdr:rowOff>190500</xdr:rowOff>
                  </from>
                  <to>
                    <xdr:col>7</xdr:col>
                    <xdr:colOff>161925</xdr:colOff>
                    <xdr:row>236</xdr:row>
                    <xdr:rowOff>57150</xdr:rowOff>
                  </to>
                </anchor>
              </controlPr>
            </control>
          </mc:Choice>
        </mc:AlternateContent>
        <mc:AlternateContent xmlns:mc="http://schemas.openxmlformats.org/markup-compatibility/2006">
          <mc:Choice Requires="x14">
            <control shapeId="11373" r:id="rId512" name="Választógomb 1133">
              <controlPr defaultSize="0" autoFill="0" autoLine="0" autoPict="0">
                <anchor moveWithCells="1">
                  <from>
                    <xdr:col>7</xdr:col>
                    <xdr:colOff>276225</xdr:colOff>
                    <xdr:row>235</xdr:row>
                    <xdr:rowOff>0</xdr:rowOff>
                  </from>
                  <to>
                    <xdr:col>9</xdr:col>
                    <xdr:colOff>409575</xdr:colOff>
                    <xdr:row>236</xdr:row>
                    <xdr:rowOff>57150</xdr:rowOff>
                  </to>
                </anchor>
              </controlPr>
            </control>
          </mc:Choice>
        </mc:AlternateContent>
        <mc:AlternateContent xmlns:mc="http://schemas.openxmlformats.org/markup-compatibility/2006">
          <mc:Choice Requires="x14">
            <control shapeId="11374" r:id="rId513" name="Választógomb 1134">
              <controlPr defaultSize="0" autoFill="0" autoLine="0" autoPict="0">
                <anchor moveWithCells="1">
                  <from>
                    <xdr:col>9</xdr:col>
                    <xdr:colOff>438150</xdr:colOff>
                    <xdr:row>235</xdr:row>
                    <xdr:rowOff>0</xdr:rowOff>
                  </from>
                  <to>
                    <xdr:col>11</xdr:col>
                    <xdr:colOff>523875</xdr:colOff>
                    <xdr:row>236</xdr:row>
                    <xdr:rowOff>57150</xdr:rowOff>
                  </to>
                </anchor>
              </controlPr>
            </control>
          </mc:Choice>
        </mc:AlternateContent>
        <mc:AlternateContent xmlns:mc="http://schemas.openxmlformats.org/markup-compatibility/2006">
          <mc:Choice Requires="x14">
            <control shapeId="11375" r:id="rId514" name="Csoportpanel 1135">
              <controlPr defaultSize="0" autoFill="0" autoPict="0">
                <anchor moveWithCells="1">
                  <from>
                    <xdr:col>0</xdr:col>
                    <xdr:colOff>95250</xdr:colOff>
                    <xdr:row>237</xdr:row>
                    <xdr:rowOff>95250</xdr:rowOff>
                  </from>
                  <to>
                    <xdr:col>12</xdr:col>
                    <xdr:colOff>66675</xdr:colOff>
                    <xdr:row>240</xdr:row>
                    <xdr:rowOff>19050</xdr:rowOff>
                  </to>
                </anchor>
              </controlPr>
            </control>
          </mc:Choice>
        </mc:AlternateContent>
        <mc:AlternateContent xmlns:mc="http://schemas.openxmlformats.org/markup-compatibility/2006">
          <mc:Choice Requires="x14">
            <control shapeId="11376" r:id="rId515" name="Választógomb 1136">
              <controlPr defaultSize="0" autoFill="0" autoLine="0" autoPict="0">
                <anchor moveWithCells="1">
                  <from>
                    <xdr:col>0</xdr:col>
                    <xdr:colOff>161925</xdr:colOff>
                    <xdr:row>237</xdr:row>
                    <xdr:rowOff>190500</xdr:rowOff>
                  </from>
                  <to>
                    <xdr:col>2</xdr:col>
                    <xdr:colOff>228600</xdr:colOff>
                    <xdr:row>239</xdr:row>
                    <xdr:rowOff>57150</xdr:rowOff>
                  </to>
                </anchor>
              </controlPr>
            </control>
          </mc:Choice>
        </mc:AlternateContent>
        <mc:AlternateContent xmlns:mc="http://schemas.openxmlformats.org/markup-compatibility/2006">
          <mc:Choice Requires="x14">
            <control shapeId="11377" r:id="rId516" name="Választógomb 1137">
              <controlPr defaultSize="0" autoFill="0" autoLine="0" autoPict="0">
                <anchor moveWithCells="1">
                  <from>
                    <xdr:col>2</xdr:col>
                    <xdr:colOff>323850</xdr:colOff>
                    <xdr:row>237</xdr:row>
                    <xdr:rowOff>190500</xdr:rowOff>
                  </from>
                  <to>
                    <xdr:col>4</xdr:col>
                    <xdr:colOff>466725</xdr:colOff>
                    <xdr:row>239</xdr:row>
                    <xdr:rowOff>57150</xdr:rowOff>
                  </to>
                </anchor>
              </controlPr>
            </control>
          </mc:Choice>
        </mc:AlternateContent>
        <mc:AlternateContent xmlns:mc="http://schemas.openxmlformats.org/markup-compatibility/2006">
          <mc:Choice Requires="x14">
            <control shapeId="11378" r:id="rId517" name="Választógomb 1138">
              <controlPr defaultSize="0" autoFill="0" autoLine="0" autoPict="0">
                <anchor moveWithCells="1">
                  <from>
                    <xdr:col>4</xdr:col>
                    <xdr:colOff>561975</xdr:colOff>
                    <xdr:row>237</xdr:row>
                    <xdr:rowOff>190500</xdr:rowOff>
                  </from>
                  <to>
                    <xdr:col>7</xdr:col>
                    <xdr:colOff>161925</xdr:colOff>
                    <xdr:row>239</xdr:row>
                    <xdr:rowOff>57150</xdr:rowOff>
                  </to>
                </anchor>
              </controlPr>
            </control>
          </mc:Choice>
        </mc:AlternateContent>
        <mc:AlternateContent xmlns:mc="http://schemas.openxmlformats.org/markup-compatibility/2006">
          <mc:Choice Requires="x14">
            <control shapeId="11379" r:id="rId518" name="Választógomb 1139">
              <controlPr defaultSize="0" autoFill="0" autoLine="0" autoPict="0">
                <anchor moveWithCells="1">
                  <from>
                    <xdr:col>7</xdr:col>
                    <xdr:colOff>276225</xdr:colOff>
                    <xdr:row>238</xdr:row>
                    <xdr:rowOff>0</xdr:rowOff>
                  </from>
                  <to>
                    <xdr:col>9</xdr:col>
                    <xdr:colOff>409575</xdr:colOff>
                    <xdr:row>239</xdr:row>
                    <xdr:rowOff>57150</xdr:rowOff>
                  </to>
                </anchor>
              </controlPr>
            </control>
          </mc:Choice>
        </mc:AlternateContent>
        <mc:AlternateContent xmlns:mc="http://schemas.openxmlformats.org/markup-compatibility/2006">
          <mc:Choice Requires="x14">
            <control shapeId="11380" r:id="rId519" name="Választógomb 1140">
              <controlPr defaultSize="0" autoFill="0" autoLine="0" autoPict="0">
                <anchor moveWithCells="1">
                  <from>
                    <xdr:col>9</xdr:col>
                    <xdr:colOff>438150</xdr:colOff>
                    <xdr:row>238</xdr:row>
                    <xdr:rowOff>0</xdr:rowOff>
                  </from>
                  <to>
                    <xdr:col>11</xdr:col>
                    <xdr:colOff>523875</xdr:colOff>
                    <xdr:row>239</xdr:row>
                    <xdr:rowOff>57150</xdr:rowOff>
                  </to>
                </anchor>
              </controlPr>
            </control>
          </mc:Choice>
        </mc:AlternateContent>
        <mc:AlternateContent xmlns:mc="http://schemas.openxmlformats.org/markup-compatibility/2006">
          <mc:Choice Requires="x14">
            <control shapeId="11381" r:id="rId520" name="Csoportpanel 1141">
              <controlPr defaultSize="0" autoFill="0" autoPict="0">
                <anchor moveWithCells="1">
                  <from>
                    <xdr:col>0</xdr:col>
                    <xdr:colOff>95250</xdr:colOff>
                    <xdr:row>240</xdr:row>
                    <xdr:rowOff>95250</xdr:rowOff>
                  </from>
                  <to>
                    <xdr:col>12</xdr:col>
                    <xdr:colOff>66675</xdr:colOff>
                    <xdr:row>243</xdr:row>
                    <xdr:rowOff>19050</xdr:rowOff>
                  </to>
                </anchor>
              </controlPr>
            </control>
          </mc:Choice>
        </mc:AlternateContent>
        <mc:AlternateContent xmlns:mc="http://schemas.openxmlformats.org/markup-compatibility/2006">
          <mc:Choice Requires="x14">
            <control shapeId="11382" r:id="rId521" name="Választógomb 1142">
              <controlPr defaultSize="0" autoFill="0" autoLine="0" autoPict="0">
                <anchor moveWithCells="1">
                  <from>
                    <xdr:col>0</xdr:col>
                    <xdr:colOff>161925</xdr:colOff>
                    <xdr:row>240</xdr:row>
                    <xdr:rowOff>190500</xdr:rowOff>
                  </from>
                  <to>
                    <xdr:col>2</xdr:col>
                    <xdr:colOff>228600</xdr:colOff>
                    <xdr:row>242</xdr:row>
                    <xdr:rowOff>57150</xdr:rowOff>
                  </to>
                </anchor>
              </controlPr>
            </control>
          </mc:Choice>
        </mc:AlternateContent>
        <mc:AlternateContent xmlns:mc="http://schemas.openxmlformats.org/markup-compatibility/2006">
          <mc:Choice Requires="x14">
            <control shapeId="11383" r:id="rId522" name="Választógomb 1143">
              <controlPr defaultSize="0" autoFill="0" autoLine="0" autoPict="0">
                <anchor moveWithCells="1">
                  <from>
                    <xdr:col>2</xdr:col>
                    <xdr:colOff>323850</xdr:colOff>
                    <xdr:row>240</xdr:row>
                    <xdr:rowOff>190500</xdr:rowOff>
                  </from>
                  <to>
                    <xdr:col>4</xdr:col>
                    <xdr:colOff>466725</xdr:colOff>
                    <xdr:row>242</xdr:row>
                    <xdr:rowOff>57150</xdr:rowOff>
                  </to>
                </anchor>
              </controlPr>
            </control>
          </mc:Choice>
        </mc:AlternateContent>
        <mc:AlternateContent xmlns:mc="http://schemas.openxmlformats.org/markup-compatibility/2006">
          <mc:Choice Requires="x14">
            <control shapeId="11384" r:id="rId523" name="Választógomb 1144">
              <controlPr defaultSize="0" autoFill="0" autoLine="0" autoPict="0">
                <anchor moveWithCells="1">
                  <from>
                    <xdr:col>4</xdr:col>
                    <xdr:colOff>561975</xdr:colOff>
                    <xdr:row>240</xdr:row>
                    <xdr:rowOff>190500</xdr:rowOff>
                  </from>
                  <to>
                    <xdr:col>7</xdr:col>
                    <xdr:colOff>161925</xdr:colOff>
                    <xdr:row>242</xdr:row>
                    <xdr:rowOff>57150</xdr:rowOff>
                  </to>
                </anchor>
              </controlPr>
            </control>
          </mc:Choice>
        </mc:AlternateContent>
        <mc:AlternateContent xmlns:mc="http://schemas.openxmlformats.org/markup-compatibility/2006">
          <mc:Choice Requires="x14">
            <control shapeId="11385" r:id="rId524" name="Választógomb 1145">
              <controlPr defaultSize="0" autoFill="0" autoLine="0" autoPict="0">
                <anchor moveWithCells="1">
                  <from>
                    <xdr:col>7</xdr:col>
                    <xdr:colOff>276225</xdr:colOff>
                    <xdr:row>241</xdr:row>
                    <xdr:rowOff>0</xdr:rowOff>
                  </from>
                  <to>
                    <xdr:col>9</xdr:col>
                    <xdr:colOff>409575</xdr:colOff>
                    <xdr:row>242</xdr:row>
                    <xdr:rowOff>57150</xdr:rowOff>
                  </to>
                </anchor>
              </controlPr>
            </control>
          </mc:Choice>
        </mc:AlternateContent>
        <mc:AlternateContent xmlns:mc="http://schemas.openxmlformats.org/markup-compatibility/2006">
          <mc:Choice Requires="x14">
            <control shapeId="11386" r:id="rId525" name="Választógomb 1146">
              <controlPr defaultSize="0" autoFill="0" autoLine="0" autoPict="0">
                <anchor moveWithCells="1">
                  <from>
                    <xdr:col>9</xdr:col>
                    <xdr:colOff>438150</xdr:colOff>
                    <xdr:row>241</xdr:row>
                    <xdr:rowOff>0</xdr:rowOff>
                  </from>
                  <to>
                    <xdr:col>11</xdr:col>
                    <xdr:colOff>523875</xdr:colOff>
                    <xdr:row>242</xdr:row>
                    <xdr:rowOff>57150</xdr:rowOff>
                  </to>
                </anchor>
              </controlPr>
            </control>
          </mc:Choice>
        </mc:AlternateContent>
        <mc:AlternateContent xmlns:mc="http://schemas.openxmlformats.org/markup-compatibility/2006">
          <mc:Choice Requires="x14">
            <control shapeId="11387" r:id="rId526" name="Csoportpanel 1147">
              <controlPr defaultSize="0" autoFill="0" autoPict="0">
                <anchor moveWithCells="1">
                  <from>
                    <xdr:col>0</xdr:col>
                    <xdr:colOff>95250</xdr:colOff>
                    <xdr:row>243</xdr:row>
                    <xdr:rowOff>95250</xdr:rowOff>
                  </from>
                  <to>
                    <xdr:col>12</xdr:col>
                    <xdr:colOff>66675</xdr:colOff>
                    <xdr:row>246</xdr:row>
                    <xdr:rowOff>19050</xdr:rowOff>
                  </to>
                </anchor>
              </controlPr>
            </control>
          </mc:Choice>
        </mc:AlternateContent>
        <mc:AlternateContent xmlns:mc="http://schemas.openxmlformats.org/markup-compatibility/2006">
          <mc:Choice Requires="x14">
            <control shapeId="11388" r:id="rId527" name="Választógomb 1148">
              <controlPr defaultSize="0" autoFill="0" autoLine="0" autoPict="0">
                <anchor moveWithCells="1">
                  <from>
                    <xdr:col>0</xdr:col>
                    <xdr:colOff>161925</xdr:colOff>
                    <xdr:row>243</xdr:row>
                    <xdr:rowOff>190500</xdr:rowOff>
                  </from>
                  <to>
                    <xdr:col>2</xdr:col>
                    <xdr:colOff>228600</xdr:colOff>
                    <xdr:row>245</xdr:row>
                    <xdr:rowOff>57150</xdr:rowOff>
                  </to>
                </anchor>
              </controlPr>
            </control>
          </mc:Choice>
        </mc:AlternateContent>
        <mc:AlternateContent xmlns:mc="http://schemas.openxmlformats.org/markup-compatibility/2006">
          <mc:Choice Requires="x14">
            <control shapeId="11389" r:id="rId528" name="Választógomb 1149">
              <controlPr defaultSize="0" autoFill="0" autoLine="0" autoPict="0">
                <anchor moveWithCells="1">
                  <from>
                    <xdr:col>2</xdr:col>
                    <xdr:colOff>323850</xdr:colOff>
                    <xdr:row>243</xdr:row>
                    <xdr:rowOff>190500</xdr:rowOff>
                  </from>
                  <to>
                    <xdr:col>4</xdr:col>
                    <xdr:colOff>466725</xdr:colOff>
                    <xdr:row>245</xdr:row>
                    <xdr:rowOff>57150</xdr:rowOff>
                  </to>
                </anchor>
              </controlPr>
            </control>
          </mc:Choice>
        </mc:AlternateContent>
        <mc:AlternateContent xmlns:mc="http://schemas.openxmlformats.org/markup-compatibility/2006">
          <mc:Choice Requires="x14">
            <control shapeId="11390" r:id="rId529" name="Választógomb 1150">
              <controlPr defaultSize="0" autoFill="0" autoLine="0" autoPict="0">
                <anchor moveWithCells="1">
                  <from>
                    <xdr:col>4</xdr:col>
                    <xdr:colOff>561975</xdr:colOff>
                    <xdr:row>243</xdr:row>
                    <xdr:rowOff>190500</xdr:rowOff>
                  </from>
                  <to>
                    <xdr:col>7</xdr:col>
                    <xdr:colOff>161925</xdr:colOff>
                    <xdr:row>245</xdr:row>
                    <xdr:rowOff>57150</xdr:rowOff>
                  </to>
                </anchor>
              </controlPr>
            </control>
          </mc:Choice>
        </mc:AlternateContent>
        <mc:AlternateContent xmlns:mc="http://schemas.openxmlformats.org/markup-compatibility/2006">
          <mc:Choice Requires="x14">
            <control shapeId="11391" r:id="rId530" name="Választógomb 1151">
              <controlPr defaultSize="0" autoFill="0" autoLine="0" autoPict="0">
                <anchor moveWithCells="1">
                  <from>
                    <xdr:col>7</xdr:col>
                    <xdr:colOff>276225</xdr:colOff>
                    <xdr:row>244</xdr:row>
                    <xdr:rowOff>0</xdr:rowOff>
                  </from>
                  <to>
                    <xdr:col>9</xdr:col>
                    <xdr:colOff>409575</xdr:colOff>
                    <xdr:row>245</xdr:row>
                    <xdr:rowOff>57150</xdr:rowOff>
                  </to>
                </anchor>
              </controlPr>
            </control>
          </mc:Choice>
        </mc:AlternateContent>
        <mc:AlternateContent xmlns:mc="http://schemas.openxmlformats.org/markup-compatibility/2006">
          <mc:Choice Requires="x14">
            <control shapeId="11392" r:id="rId531" name="Választógomb 1152">
              <controlPr defaultSize="0" autoFill="0" autoLine="0" autoPict="0">
                <anchor moveWithCells="1">
                  <from>
                    <xdr:col>9</xdr:col>
                    <xdr:colOff>438150</xdr:colOff>
                    <xdr:row>244</xdr:row>
                    <xdr:rowOff>0</xdr:rowOff>
                  </from>
                  <to>
                    <xdr:col>11</xdr:col>
                    <xdr:colOff>523875</xdr:colOff>
                    <xdr:row>245</xdr:row>
                    <xdr:rowOff>57150</xdr:rowOff>
                  </to>
                </anchor>
              </controlPr>
            </control>
          </mc:Choice>
        </mc:AlternateContent>
        <mc:AlternateContent xmlns:mc="http://schemas.openxmlformats.org/markup-compatibility/2006">
          <mc:Choice Requires="x14">
            <control shapeId="11393" r:id="rId532" name="Csoportpanel 1153">
              <controlPr defaultSize="0" autoFill="0" autoPict="0">
                <anchor moveWithCells="1">
                  <from>
                    <xdr:col>0</xdr:col>
                    <xdr:colOff>95250</xdr:colOff>
                    <xdr:row>389</xdr:row>
                    <xdr:rowOff>95250</xdr:rowOff>
                  </from>
                  <to>
                    <xdr:col>12</xdr:col>
                    <xdr:colOff>66675</xdr:colOff>
                    <xdr:row>392</xdr:row>
                    <xdr:rowOff>19050</xdr:rowOff>
                  </to>
                </anchor>
              </controlPr>
            </control>
          </mc:Choice>
        </mc:AlternateContent>
        <mc:AlternateContent xmlns:mc="http://schemas.openxmlformats.org/markup-compatibility/2006">
          <mc:Choice Requires="x14">
            <control shapeId="11394" r:id="rId533" name="Választógomb 1154">
              <controlPr defaultSize="0" autoFill="0" autoLine="0" autoPict="0">
                <anchor moveWithCells="1">
                  <from>
                    <xdr:col>0</xdr:col>
                    <xdr:colOff>161925</xdr:colOff>
                    <xdr:row>389</xdr:row>
                    <xdr:rowOff>190500</xdr:rowOff>
                  </from>
                  <to>
                    <xdr:col>2</xdr:col>
                    <xdr:colOff>228600</xdr:colOff>
                    <xdr:row>391</xdr:row>
                    <xdr:rowOff>57150</xdr:rowOff>
                  </to>
                </anchor>
              </controlPr>
            </control>
          </mc:Choice>
        </mc:AlternateContent>
        <mc:AlternateContent xmlns:mc="http://schemas.openxmlformats.org/markup-compatibility/2006">
          <mc:Choice Requires="x14">
            <control shapeId="11395" r:id="rId534" name="Választógomb 1155">
              <controlPr defaultSize="0" autoFill="0" autoLine="0" autoPict="0">
                <anchor moveWithCells="1">
                  <from>
                    <xdr:col>2</xdr:col>
                    <xdr:colOff>323850</xdr:colOff>
                    <xdr:row>389</xdr:row>
                    <xdr:rowOff>190500</xdr:rowOff>
                  </from>
                  <to>
                    <xdr:col>4</xdr:col>
                    <xdr:colOff>466725</xdr:colOff>
                    <xdr:row>391</xdr:row>
                    <xdr:rowOff>57150</xdr:rowOff>
                  </to>
                </anchor>
              </controlPr>
            </control>
          </mc:Choice>
        </mc:AlternateContent>
        <mc:AlternateContent xmlns:mc="http://schemas.openxmlformats.org/markup-compatibility/2006">
          <mc:Choice Requires="x14">
            <control shapeId="11396" r:id="rId535" name="Választógomb 1156">
              <controlPr defaultSize="0" autoFill="0" autoLine="0" autoPict="0">
                <anchor moveWithCells="1">
                  <from>
                    <xdr:col>4</xdr:col>
                    <xdr:colOff>561975</xdr:colOff>
                    <xdr:row>389</xdr:row>
                    <xdr:rowOff>190500</xdr:rowOff>
                  </from>
                  <to>
                    <xdr:col>7</xdr:col>
                    <xdr:colOff>161925</xdr:colOff>
                    <xdr:row>391</xdr:row>
                    <xdr:rowOff>57150</xdr:rowOff>
                  </to>
                </anchor>
              </controlPr>
            </control>
          </mc:Choice>
        </mc:AlternateContent>
        <mc:AlternateContent xmlns:mc="http://schemas.openxmlformats.org/markup-compatibility/2006">
          <mc:Choice Requires="x14">
            <control shapeId="11397" r:id="rId536" name="Választógomb 1157">
              <controlPr defaultSize="0" autoFill="0" autoLine="0" autoPict="0">
                <anchor moveWithCells="1">
                  <from>
                    <xdr:col>7</xdr:col>
                    <xdr:colOff>295275</xdr:colOff>
                    <xdr:row>390</xdr:row>
                    <xdr:rowOff>0</xdr:rowOff>
                  </from>
                  <to>
                    <xdr:col>9</xdr:col>
                    <xdr:colOff>428625</xdr:colOff>
                    <xdr:row>391</xdr:row>
                    <xdr:rowOff>57150</xdr:rowOff>
                  </to>
                </anchor>
              </controlPr>
            </control>
          </mc:Choice>
        </mc:AlternateContent>
        <mc:AlternateContent xmlns:mc="http://schemas.openxmlformats.org/markup-compatibility/2006">
          <mc:Choice Requires="x14">
            <control shapeId="11398" r:id="rId537" name="Választógomb 1158">
              <controlPr defaultSize="0" autoFill="0" autoLine="0" autoPict="0">
                <anchor moveWithCells="1">
                  <from>
                    <xdr:col>9</xdr:col>
                    <xdr:colOff>457200</xdr:colOff>
                    <xdr:row>390</xdr:row>
                    <xdr:rowOff>0</xdr:rowOff>
                  </from>
                  <to>
                    <xdr:col>11</xdr:col>
                    <xdr:colOff>542925</xdr:colOff>
                    <xdr:row>391</xdr:row>
                    <xdr:rowOff>57150</xdr:rowOff>
                  </to>
                </anchor>
              </controlPr>
            </control>
          </mc:Choice>
        </mc:AlternateContent>
        <mc:AlternateContent xmlns:mc="http://schemas.openxmlformats.org/markup-compatibility/2006">
          <mc:Choice Requires="x14">
            <control shapeId="11399" r:id="rId538" name="Csoportpanel 1159">
              <controlPr defaultSize="0" autoFill="0" autoPict="0">
                <anchor moveWithCells="1">
                  <from>
                    <xdr:col>0</xdr:col>
                    <xdr:colOff>95250</xdr:colOff>
                    <xdr:row>392</xdr:row>
                    <xdr:rowOff>95250</xdr:rowOff>
                  </from>
                  <to>
                    <xdr:col>12</xdr:col>
                    <xdr:colOff>66675</xdr:colOff>
                    <xdr:row>395</xdr:row>
                    <xdr:rowOff>19050</xdr:rowOff>
                  </to>
                </anchor>
              </controlPr>
            </control>
          </mc:Choice>
        </mc:AlternateContent>
        <mc:AlternateContent xmlns:mc="http://schemas.openxmlformats.org/markup-compatibility/2006">
          <mc:Choice Requires="x14">
            <control shapeId="11400" r:id="rId539" name="Választógomb 1160">
              <controlPr defaultSize="0" autoFill="0" autoLine="0" autoPict="0">
                <anchor moveWithCells="1">
                  <from>
                    <xdr:col>0</xdr:col>
                    <xdr:colOff>161925</xdr:colOff>
                    <xdr:row>392</xdr:row>
                    <xdr:rowOff>190500</xdr:rowOff>
                  </from>
                  <to>
                    <xdr:col>2</xdr:col>
                    <xdr:colOff>228600</xdr:colOff>
                    <xdr:row>394</xdr:row>
                    <xdr:rowOff>57150</xdr:rowOff>
                  </to>
                </anchor>
              </controlPr>
            </control>
          </mc:Choice>
        </mc:AlternateContent>
        <mc:AlternateContent xmlns:mc="http://schemas.openxmlformats.org/markup-compatibility/2006">
          <mc:Choice Requires="x14">
            <control shapeId="11401" r:id="rId540" name="Választógomb 1161">
              <controlPr defaultSize="0" autoFill="0" autoLine="0" autoPict="0">
                <anchor moveWithCells="1">
                  <from>
                    <xdr:col>2</xdr:col>
                    <xdr:colOff>323850</xdr:colOff>
                    <xdr:row>392</xdr:row>
                    <xdr:rowOff>190500</xdr:rowOff>
                  </from>
                  <to>
                    <xdr:col>4</xdr:col>
                    <xdr:colOff>466725</xdr:colOff>
                    <xdr:row>394</xdr:row>
                    <xdr:rowOff>57150</xdr:rowOff>
                  </to>
                </anchor>
              </controlPr>
            </control>
          </mc:Choice>
        </mc:AlternateContent>
        <mc:AlternateContent xmlns:mc="http://schemas.openxmlformats.org/markup-compatibility/2006">
          <mc:Choice Requires="x14">
            <control shapeId="11402" r:id="rId541" name="Választógomb 1162">
              <controlPr defaultSize="0" autoFill="0" autoLine="0" autoPict="0">
                <anchor moveWithCells="1">
                  <from>
                    <xdr:col>4</xdr:col>
                    <xdr:colOff>561975</xdr:colOff>
                    <xdr:row>392</xdr:row>
                    <xdr:rowOff>190500</xdr:rowOff>
                  </from>
                  <to>
                    <xdr:col>7</xdr:col>
                    <xdr:colOff>161925</xdr:colOff>
                    <xdr:row>394</xdr:row>
                    <xdr:rowOff>57150</xdr:rowOff>
                  </to>
                </anchor>
              </controlPr>
            </control>
          </mc:Choice>
        </mc:AlternateContent>
        <mc:AlternateContent xmlns:mc="http://schemas.openxmlformats.org/markup-compatibility/2006">
          <mc:Choice Requires="x14">
            <control shapeId="11403" r:id="rId542" name="Választógomb 1163">
              <controlPr defaultSize="0" autoFill="0" autoLine="0" autoPict="0">
                <anchor moveWithCells="1">
                  <from>
                    <xdr:col>7</xdr:col>
                    <xdr:colOff>295275</xdr:colOff>
                    <xdr:row>393</xdr:row>
                    <xdr:rowOff>0</xdr:rowOff>
                  </from>
                  <to>
                    <xdr:col>9</xdr:col>
                    <xdr:colOff>428625</xdr:colOff>
                    <xdr:row>394</xdr:row>
                    <xdr:rowOff>57150</xdr:rowOff>
                  </to>
                </anchor>
              </controlPr>
            </control>
          </mc:Choice>
        </mc:AlternateContent>
        <mc:AlternateContent xmlns:mc="http://schemas.openxmlformats.org/markup-compatibility/2006">
          <mc:Choice Requires="x14">
            <control shapeId="11404" r:id="rId543" name="Választógomb 1164">
              <controlPr defaultSize="0" autoFill="0" autoLine="0" autoPict="0">
                <anchor moveWithCells="1">
                  <from>
                    <xdr:col>9</xdr:col>
                    <xdr:colOff>457200</xdr:colOff>
                    <xdr:row>393</xdr:row>
                    <xdr:rowOff>0</xdr:rowOff>
                  </from>
                  <to>
                    <xdr:col>11</xdr:col>
                    <xdr:colOff>542925</xdr:colOff>
                    <xdr:row>394</xdr:row>
                    <xdr:rowOff>57150</xdr:rowOff>
                  </to>
                </anchor>
              </controlPr>
            </control>
          </mc:Choice>
        </mc:AlternateContent>
        <mc:AlternateContent xmlns:mc="http://schemas.openxmlformats.org/markup-compatibility/2006">
          <mc:Choice Requires="x14">
            <control shapeId="11405" r:id="rId544" name="Csoportpanel 1165">
              <controlPr defaultSize="0" autoFill="0" autoPict="0">
                <anchor moveWithCells="1">
                  <from>
                    <xdr:col>0</xdr:col>
                    <xdr:colOff>95250</xdr:colOff>
                    <xdr:row>395</xdr:row>
                    <xdr:rowOff>95250</xdr:rowOff>
                  </from>
                  <to>
                    <xdr:col>12</xdr:col>
                    <xdr:colOff>66675</xdr:colOff>
                    <xdr:row>398</xdr:row>
                    <xdr:rowOff>19050</xdr:rowOff>
                  </to>
                </anchor>
              </controlPr>
            </control>
          </mc:Choice>
        </mc:AlternateContent>
        <mc:AlternateContent xmlns:mc="http://schemas.openxmlformats.org/markup-compatibility/2006">
          <mc:Choice Requires="x14">
            <control shapeId="11406" r:id="rId545" name="Választógomb 1166">
              <controlPr defaultSize="0" autoFill="0" autoLine="0" autoPict="0">
                <anchor moveWithCells="1">
                  <from>
                    <xdr:col>0</xdr:col>
                    <xdr:colOff>161925</xdr:colOff>
                    <xdr:row>395</xdr:row>
                    <xdr:rowOff>190500</xdr:rowOff>
                  </from>
                  <to>
                    <xdr:col>2</xdr:col>
                    <xdr:colOff>228600</xdr:colOff>
                    <xdr:row>397</xdr:row>
                    <xdr:rowOff>57150</xdr:rowOff>
                  </to>
                </anchor>
              </controlPr>
            </control>
          </mc:Choice>
        </mc:AlternateContent>
        <mc:AlternateContent xmlns:mc="http://schemas.openxmlformats.org/markup-compatibility/2006">
          <mc:Choice Requires="x14">
            <control shapeId="11407" r:id="rId546" name="Választógomb 1167">
              <controlPr defaultSize="0" autoFill="0" autoLine="0" autoPict="0">
                <anchor moveWithCells="1">
                  <from>
                    <xdr:col>2</xdr:col>
                    <xdr:colOff>323850</xdr:colOff>
                    <xdr:row>395</xdr:row>
                    <xdr:rowOff>190500</xdr:rowOff>
                  </from>
                  <to>
                    <xdr:col>4</xdr:col>
                    <xdr:colOff>466725</xdr:colOff>
                    <xdr:row>397</xdr:row>
                    <xdr:rowOff>57150</xdr:rowOff>
                  </to>
                </anchor>
              </controlPr>
            </control>
          </mc:Choice>
        </mc:AlternateContent>
        <mc:AlternateContent xmlns:mc="http://schemas.openxmlformats.org/markup-compatibility/2006">
          <mc:Choice Requires="x14">
            <control shapeId="11408" r:id="rId547" name="Választógomb 1168">
              <controlPr defaultSize="0" autoFill="0" autoLine="0" autoPict="0">
                <anchor moveWithCells="1">
                  <from>
                    <xdr:col>4</xdr:col>
                    <xdr:colOff>561975</xdr:colOff>
                    <xdr:row>395</xdr:row>
                    <xdr:rowOff>190500</xdr:rowOff>
                  </from>
                  <to>
                    <xdr:col>7</xdr:col>
                    <xdr:colOff>161925</xdr:colOff>
                    <xdr:row>397</xdr:row>
                    <xdr:rowOff>57150</xdr:rowOff>
                  </to>
                </anchor>
              </controlPr>
            </control>
          </mc:Choice>
        </mc:AlternateContent>
        <mc:AlternateContent xmlns:mc="http://schemas.openxmlformats.org/markup-compatibility/2006">
          <mc:Choice Requires="x14">
            <control shapeId="11409" r:id="rId548" name="Választógomb 1169">
              <controlPr defaultSize="0" autoFill="0" autoLine="0" autoPict="0">
                <anchor moveWithCells="1">
                  <from>
                    <xdr:col>7</xdr:col>
                    <xdr:colOff>295275</xdr:colOff>
                    <xdr:row>396</xdr:row>
                    <xdr:rowOff>0</xdr:rowOff>
                  </from>
                  <to>
                    <xdr:col>9</xdr:col>
                    <xdr:colOff>428625</xdr:colOff>
                    <xdr:row>397</xdr:row>
                    <xdr:rowOff>57150</xdr:rowOff>
                  </to>
                </anchor>
              </controlPr>
            </control>
          </mc:Choice>
        </mc:AlternateContent>
        <mc:AlternateContent xmlns:mc="http://schemas.openxmlformats.org/markup-compatibility/2006">
          <mc:Choice Requires="x14">
            <control shapeId="11410" r:id="rId549" name="Választógomb 1170">
              <controlPr defaultSize="0" autoFill="0" autoLine="0" autoPict="0">
                <anchor moveWithCells="1">
                  <from>
                    <xdr:col>9</xdr:col>
                    <xdr:colOff>457200</xdr:colOff>
                    <xdr:row>396</xdr:row>
                    <xdr:rowOff>0</xdr:rowOff>
                  </from>
                  <to>
                    <xdr:col>11</xdr:col>
                    <xdr:colOff>542925</xdr:colOff>
                    <xdr:row>397</xdr:row>
                    <xdr:rowOff>57150</xdr:rowOff>
                  </to>
                </anchor>
              </controlPr>
            </control>
          </mc:Choice>
        </mc:AlternateContent>
        <mc:AlternateContent xmlns:mc="http://schemas.openxmlformats.org/markup-compatibility/2006">
          <mc:Choice Requires="x14">
            <control shapeId="11411" r:id="rId550" name="Csoportpanel 1171">
              <controlPr defaultSize="0" autoFill="0" autoPict="0">
                <anchor moveWithCells="1">
                  <from>
                    <xdr:col>0</xdr:col>
                    <xdr:colOff>95250</xdr:colOff>
                    <xdr:row>398</xdr:row>
                    <xdr:rowOff>95250</xdr:rowOff>
                  </from>
                  <to>
                    <xdr:col>12</xdr:col>
                    <xdr:colOff>66675</xdr:colOff>
                    <xdr:row>401</xdr:row>
                    <xdr:rowOff>19050</xdr:rowOff>
                  </to>
                </anchor>
              </controlPr>
            </control>
          </mc:Choice>
        </mc:AlternateContent>
        <mc:AlternateContent xmlns:mc="http://schemas.openxmlformats.org/markup-compatibility/2006">
          <mc:Choice Requires="x14">
            <control shapeId="11412" r:id="rId551" name="Választógomb 1172">
              <controlPr defaultSize="0" autoFill="0" autoLine="0" autoPict="0">
                <anchor moveWithCells="1">
                  <from>
                    <xdr:col>0</xdr:col>
                    <xdr:colOff>161925</xdr:colOff>
                    <xdr:row>398</xdr:row>
                    <xdr:rowOff>190500</xdr:rowOff>
                  </from>
                  <to>
                    <xdr:col>2</xdr:col>
                    <xdr:colOff>228600</xdr:colOff>
                    <xdr:row>400</xdr:row>
                    <xdr:rowOff>57150</xdr:rowOff>
                  </to>
                </anchor>
              </controlPr>
            </control>
          </mc:Choice>
        </mc:AlternateContent>
        <mc:AlternateContent xmlns:mc="http://schemas.openxmlformats.org/markup-compatibility/2006">
          <mc:Choice Requires="x14">
            <control shapeId="11413" r:id="rId552" name="Választógomb 1173">
              <controlPr defaultSize="0" autoFill="0" autoLine="0" autoPict="0">
                <anchor moveWithCells="1">
                  <from>
                    <xdr:col>2</xdr:col>
                    <xdr:colOff>323850</xdr:colOff>
                    <xdr:row>398</xdr:row>
                    <xdr:rowOff>190500</xdr:rowOff>
                  </from>
                  <to>
                    <xdr:col>4</xdr:col>
                    <xdr:colOff>466725</xdr:colOff>
                    <xdr:row>400</xdr:row>
                    <xdr:rowOff>57150</xdr:rowOff>
                  </to>
                </anchor>
              </controlPr>
            </control>
          </mc:Choice>
        </mc:AlternateContent>
        <mc:AlternateContent xmlns:mc="http://schemas.openxmlformats.org/markup-compatibility/2006">
          <mc:Choice Requires="x14">
            <control shapeId="11414" r:id="rId553" name="Választógomb 1174">
              <controlPr defaultSize="0" autoFill="0" autoLine="0" autoPict="0">
                <anchor moveWithCells="1">
                  <from>
                    <xdr:col>4</xdr:col>
                    <xdr:colOff>561975</xdr:colOff>
                    <xdr:row>398</xdr:row>
                    <xdr:rowOff>190500</xdr:rowOff>
                  </from>
                  <to>
                    <xdr:col>7</xdr:col>
                    <xdr:colOff>161925</xdr:colOff>
                    <xdr:row>400</xdr:row>
                    <xdr:rowOff>57150</xdr:rowOff>
                  </to>
                </anchor>
              </controlPr>
            </control>
          </mc:Choice>
        </mc:AlternateContent>
        <mc:AlternateContent xmlns:mc="http://schemas.openxmlformats.org/markup-compatibility/2006">
          <mc:Choice Requires="x14">
            <control shapeId="11415" r:id="rId554" name="Választógomb 1175">
              <controlPr defaultSize="0" autoFill="0" autoLine="0" autoPict="0">
                <anchor moveWithCells="1">
                  <from>
                    <xdr:col>7</xdr:col>
                    <xdr:colOff>295275</xdr:colOff>
                    <xdr:row>399</xdr:row>
                    <xdr:rowOff>0</xdr:rowOff>
                  </from>
                  <to>
                    <xdr:col>9</xdr:col>
                    <xdr:colOff>428625</xdr:colOff>
                    <xdr:row>400</xdr:row>
                    <xdr:rowOff>57150</xdr:rowOff>
                  </to>
                </anchor>
              </controlPr>
            </control>
          </mc:Choice>
        </mc:AlternateContent>
        <mc:AlternateContent xmlns:mc="http://schemas.openxmlformats.org/markup-compatibility/2006">
          <mc:Choice Requires="x14">
            <control shapeId="11416" r:id="rId555" name="Választógomb 1176">
              <controlPr defaultSize="0" autoFill="0" autoLine="0" autoPict="0">
                <anchor moveWithCells="1">
                  <from>
                    <xdr:col>9</xdr:col>
                    <xdr:colOff>457200</xdr:colOff>
                    <xdr:row>399</xdr:row>
                    <xdr:rowOff>0</xdr:rowOff>
                  </from>
                  <to>
                    <xdr:col>11</xdr:col>
                    <xdr:colOff>542925</xdr:colOff>
                    <xdr:row>400</xdr:row>
                    <xdr:rowOff>57150</xdr:rowOff>
                  </to>
                </anchor>
              </controlPr>
            </control>
          </mc:Choice>
        </mc:AlternateContent>
        <mc:AlternateContent xmlns:mc="http://schemas.openxmlformats.org/markup-compatibility/2006">
          <mc:Choice Requires="x14">
            <control shapeId="11417" r:id="rId556" name="Csoportpanel 1177">
              <controlPr defaultSize="0" autoFill="0" autoPict="0">
                <anchor moveWithCells="1">
                  <from>
                    <xdr:col>0</xdr:col>
                    <xdr:colOff>95250</xdr:colOff>
                    <xdr:row>401</xdr:row>
                    <xdr:rowOff>95250</xdr:rowOff>
                  </from>
                  <to>
                    <xdr:col>12</xdr:col>
                    <xdr:colOff>66675</xdr:colOff>
                    <xdr:row>404</xdr:row>
                    <xdr:rowOff>19050</xdr:rowOff>
                  </to>
                </anchor>
              </controlPr>
            </control>
          </mc:Choice>
        </mc:AlternateContent>
        <mc:AlternateContent xmlns:mc="http://schemas.openxmlformats.org/markup-compatibility/2006">
          <mc:Choice Requires="x14">
            <control shapeId="11418" r:id="rId557" name="Választógomb 1178">
              <controlPr defaultSize="0" autoFill="0" autoLine="0" autoPict="0">
                <anchor moveWithCells="1">
                  <from>
                    <xdr:col>0</xdr:col>
                    <xdr:colOff>161925</xdr:colOff>
                    <xdr:row>401</xdr:row>
                    <xdr:rowOff>190500</xdr:rowOff>
                  </from>
                  <to>
                    <xdr:col>2</xdr:col>
                    <xdr:colOff>228600</xdr:colOff>
                    <xdr:row>403</xdr:row>
                    <xdr:rowOff>57150</xdr:rowOff>
                  </to>
                </anchor>
              </controlPr>
            </control>
          </mc:Choice>
        </mc:AlternateContent>
        <mc:AlternateContent xmlns:mc="http://schemas.openxmlformats.org/markup-compatibility/2006">
          <mc:Choice Requires="x14">
            <control shapeId="11419" r:id="rId558" name="Választógomb 1179">
              <controlPr defaultSize="0" autoFill="0" autoLine="0" autoPict="0">
                <anchor moveWithCells="1">
                  <from>
                    <xdr:col>2</xdr:col>
                    <xdr:colOff>323850</xdr:colOff>
                    <xdr:row>401</xdr:row>
                    <xdr:rowOff>190500</xdr:rowOff>
                  </from>
                  <to>
                    <xdr:col>4</xdr:col>
                    <xdr:colOff>466725</xdr:colOff>
                    <xdr:row>403</xdr:row>
                    <xdr:rowOff>57150</xdr:rowOff>
                  </to>
                </anchor>
              </controlPr>
            </control>
          </mc:Choice>
        </mc:AlternateContent>
        <mc:AlternateContent xmlns:mc="http://schemas.openxmlformats.org/markup-compatibility/2006">
          <mc:Choice Requires="x14">
            <control shapeId="11420" r:id="rId559" name="Választógomb 1180">
              <controlPr defaultSize="0" autoFill="0" autoLine="0" autoPict="0">
                <anchor moveWithCells="1">
                  <from>
                    <xdr:col>4</xdr:col>
                    <xdr:colOff>561975</xdr:colOff>
                    <xdr:row>401</xdr:row>
                    <xdr:rowOff>190500</xdr:rowOff>
                  </from>
                  <to>
                    <xdr:col>7</xdr:col>
                    <xdr:colOff>161925</xdr:colOff>
                    <xdr:row>403</xdr:row>
                    <xdr:rowOff>57150</xdr:rowOff>
                  </to>
                </anchor>
              </controlPr>
            </control>
          </mc:Choice>
        </mc:AlternateContent>
        <mc:AlternateContent xmlns:mc="http://schemas.openxmlformats.org/markup-compatibility/2006">
          <mc:Choice Requires="x14">
            <control shapeId="11421" r:id="rId560" name="Választógomb 1181">
              <controlPr defaultSize="0" autoFill="0" autoLine="0" autoPict="0">
                <anchor moveWithCells="1">
                  <from>
                    <xdr:col>7</xdr:col>
                    <xdr:colOff>295275</xdr:colOff>
                    <xdr:row>402</xdr:row>
                    <xdr:rowOff>0</xdr:rowOff>
                  </from>
                  <to>
                    <xdr:col>9</xdr:col>
                    <xdr:colOff>428625</xdr:colOff>
                    <xdr:row>403</xdr:row>
                    <xdr:rowOff>57150</xdr:rowOff>
                  </to>
                </anchor>
              </controlPr>
            </control>
          </mc:Choice>
        </mc:AlternateContent>
        <mc:AlternateContent xmlns:mc="http://schemas.openxmlformats.org/markup-compatibility/2006">
          <mc:Choice Requires="x14">
            <control shapeId="11422" r:id="rId561" name="Választógomb 1182">
              <controlPr defaultSize="0" autoFill="0" autoLine="0" autoPict="0">
                <anchor moveWithCells="1">
                  <from>
                    <xdr:col>9</xdr:col>
                    <xdr:colOff>457200</xdr:colOff>
                    <xdr:row>402</xdr:row>
                    <xdr:rowOff>0</xdr:rowOff>
                  </from>
                  <to>
                    <xdr:col>11</xdr:col>
                    <xdr:colOff>542925</xdr:colOff>
                    <xdr:row>403</xdr:row>
                    <xdr:rowOff>57150</xdr:rowOff>
                  </to>
                </anchor>
              </controlPr>
            </control>
          </mc:Choice>
        </mc:AlternateContent>
        <mc:AlternateContent xmlns:mc="http://schemas.openxmlformats.org/markup-compatibility/2006">
          <mc:Choice Requires="x14">
            <control shapeId="11423" r:id="rId562" name="Csoportpanel 1183">
              <controlPr defaultSize="0" autoFill="0" autoPict="0">
                <anchor moveWithCells="1">
                  <from>
                    <xdr:col>0</xdr:col>
                    <xdr:colOff>95250</xdr:colOff>
                    <xdr:row>404</xdr:row>
                    <xdr:rowOff>95250</xdr:rowOff>
                  </from>
                  <to>
                    <xdr:col>12</xdr:col>
                    <xdr:colOff>66675</xdr:colOff>
                    <xdr:row>407</xdr:row>
                    <xdr:rowOff>19050</xdr:rowOff>
                  </to>
                </anchor>
              </controlPr>
            </control>
          </mc:Choice>
        </mc:AlternateContent>
        <mc:AlternateContent xmlns:mc="http://schemas.openxmlformats.org/markup-compatibility/2006">
          <mc:Choice Requires="x14">
            <control shapeId="11424" r:id="rId563" name="Választógomb 1184">
              <controlPr defaultSize="0" autoFill="0" autoLine="0" autoPict="0">
                <anchor moveWithCells="1">
                  <from>
                    <xdr:col>0</xdr:col>
                    <xdr:colOff>161925</xdr:colOff>
                    <xdr:row>404</xdr:row>
                    <xdr:rowOff>190500</xdr:rowOff>
                  </from>
                  <to>
                    <xdr:col>2</xdr:col>
                    <xdr:colOff>228600</xdr:colOff>
                    <xdr:row>406</xdr:row>
                    <xdr:rowOff>57150</xdr:rowOff>
                  </to>
                </anchor>
              </controlPr>
            </control>
          </mc:Choice>
        </mc:AlternateContent>
        <mc:AlternateContent xmlns:mc="http://schemas.openxmlformats.org/markup-compatibility/2006">
          <mc:Choice Requires="x14">
            <control shapeId="11425" r:id="rId564" name="Választógomb 1185">
              <controlPr defaultSize="0" autoFill="0" autoLine="0" autoPict="0">
                <anchor moveWithCells="1">
                  <from>
                    <xdr:col>2</xdr:col>
                    <xdr:colOff>323850</xdr:colOff>
                    <xdr:row>404</xdr:row>
                    <xdr:rowOff>190500</xdr:rowOff>
                  </from>
                  <to>
                    <xdr:col>4</xdr:col>
                    <xdr:colOff>466725</xdr:colOff>
                    <xdr:row>406</xdr:row>
                    <xdr:rowOff>57150</xdr:rowOff>
                  </to>
                </anchor>
              </controlPr>
            </control>
          </mc:Choice>
        </mc:AlternateContent>
        <mc:AlternateContent xmlns:mc="http://schemas.openxmlformats.org/markup-compatibility/2006">
          <mc:Choice Requires="x14">
            <control shapeId="11426" r:id="rId565" name="Választógomb 1186">
              <controlPr defaultSize="0" autoFill="0" autoLine="0" autoPict="0">
                <anchor moveWithCells="1">
                  <from>
                    <xdr:col>4</xdr:col>
                    <xdr:colOff>561975</xdr:colOff>
                    <xdr:row>404</xdr:row>
                    <xdr:rowOff>190500</xdr:rowOff>
                  </from>
                  <to>
                    <xdr:col>7</xdr:col>
                    <xdr:colOff>161925</xdr:colOff>
                    <xdr:row>406</xdr:row>
                    <xdr:rowOff>57150</xdr:rowOff>
                  </to>
                </anchor>
              </controlPr>
            </control>
          </mc:Choice>
        </mc:AlternateContent>
        <mc:AlternateContent xmlns:mc="http://schemas.openxmlformats.org/markup-compatibility/2006">
          <mc:Choice Requires="x14">
            <control shapeId="11427" r:id="rId566" name="Választógomb 1187">
              <controlPr defaultSize="0" autoFill="0" autoLine="0" autoPict="0">
                <anchor moveWithCells="1">
                  <from>
                    <xdr:col>7</xdr:col>
                    <xdr:colOff>295275</xdr:colOff>
                    <xdr:row>405</xdr:row>
                    <xdr:rowOff>0</xdr:rowOff>
                  </from>
                  <to>
                    <xdr:col>9</xdr:col>
                    <xdr:colOff>428625</xdr:colOff>
                    <xdr:row>406</xdr:row>
                    <xdr:rowOff>57150</xdr:rowOff>
                  </to>
                </anchor>
              </controlPr>
            </control>
          </mc:Choice>
        </mc:AlternateContent>
        <mc:AlternateContent xmlns:mc="http://schemas.openxmlformats.org/markup-compatibility/2006">
          <mc:Choice Requires="x14">
            <control shapeId="11428" r:id="rId567" name="Választógomb 1188">
              <controlPr defaultSize="0" autoFill="0" autoLine="0" autoPict="0">
                <anchor moveWithCells="1">
                  <from>
                    <xdr:col>9</xdr:col>
                    <xdr:colOff>457200</xdr:colOff>
                    <xdr:row>405</xdr:row>
                    <xdr:rowOff>0</xdr:rowOff>
                  </from>
                  <to>
                    <xdr:col>11</xdr:col>
                    <xdr:colOff>542925</xdr:colOff>
                    <xdr:row>406</xdr:row>
                    <xdr:rowOff>57150</xdr:rowOff>
                  </to>
                </anchor>
              </controlPr>
            </control>
          </mc:Choice>
        </mc:AlternateContent>
        <mc:AlternateContent xmlns:mc="http://schemas.openxmlformats.org/markup-compatibility/2006">
          <mc:Choice Requires="x14">
            <control shapeId="11429" r:id="rId568" name="Csoportpanel 1189">
              <controlPr defaultSize="0" autoFill="0" autoPict="0">
                <anchor moveWithCells="1">
                  <from>
                    <xdr:col>0</xdr:col>
                    <xdr:colOff>95250</xdr:colOff>
                    <xdr:row>407</xdr:row>
                    <xdr:rowOff>95250</xdr:rowOff>
                  </from>
                  <to>
                    <xdr:col>12</xdr:col>
                    <xdr:colOff>66675</xdr:colOff>
                    <xdr:row>410</xdr:row>
                    <xdr:rowOff>19050</xdr:rowOff>
                  </to>
                </anchor>
              </controlPr>
            </control>
          </mc:Choice>
        </mc:AlternateContent>
        <mc:AlternateContent xmlns:mc="http://schemas.openxmlformats.org/markup-compatibility/2006">
          <mc:Choice Requires="x14">
            <control shapeId="11430" r:id="rId569" name="Választógomb 1190">
              <controlPr defaultSize="0" autoFill="0" autoLine="0" autoPict="0">
                <anchor moveWithCells="1">
                  <from>
                    <xdr:col>0</xdr:col>
                    <xdr:colOff>161925</xdr:colOff>
                    <xdr:row>407</xdr:row>
                    <xdr:rowOff>190500</xdr:rowOff>
                  </from>
                  <to>
                    <xdr:col>2</xdr:col>
                    <xdr:colOff>228600</xdr:colOff>
                    <xdr:row>409</xdr:row>
                    <xdr:rowOff>57150</xdr:rowOff>
                  </to>
                </anchor>
              </controlPr>
            </control>
          </mc:Choice>
        </mc:AlternateContent>
        <mc:AlternateContent xmlns:mc="http://schemas.openxmlformats.org/markup-compatibility/2006">
          <mc:Choice Requires="x14">
            <control shapeId="11431" r:id="rId570" name="Választógomb 1191">
              <controlPr defaultSize="0" autoFill="0" autoLine="0" autoPict="0">
                <anchor moveWithCells="1">
                  <from>
                    <xdr:col>2</xdr:col>
                    <xdr:colOff>323850</xdr:colOff>
                    <xdr:row>407</xdr:row>
                    <xdr:rowOff>190500</xdr:rowOff>
                  </from>
                  <to>
                    <xdr:col>4</xdr:col>
                    <xdr:colOff>466725</xdr:colOff>
                    <xdr:row>409</xdr:row>
                    <xdr:rowOff>57150</xdr:rowOff>
                  </to>
                </anchor>
              </controlPr>
            </control>
          </mc:Choice>
        </mc:AlternateContent>
        <mc:AlternateContent xmlns:mc="http://schemas.openxmlformats.org/markup-compatibility/2006">
          <mc:Choice Requires="x14">
            <control shapeId="11432" r:id="rId571" name="Választógomb 1192">
              <controlPr defaultSize="0" autoFill="0" autoLine="0" autoPict="0">
                <anchor moveWithCells="1">
                  <from>
                    <xdr:col>4</xdr:col>
                    <xdr:colOff>561975</xdr:colOff>
                    <xdr:row>407</xdr:row>
                    <xdr:rowOff>190500</xdr:rowOff>
                  </from>
                  <to>
                    <xdr:col>7</xdr:col>
                    <xdr:colOff>161925</xdr:colOff>
                    <xdr:row>409</xdr:row>
                    <xdr:rowOff>57150</xdr:rowOff>
                  </to>
                </anchor>
              </controlPr>
            </control>
          </mc:Choice>
        </mc:AlternateContent>
        <mc:AlternateContent xmlns:mc="http://schemas.openxmlformats.org/markup-compatibility/2006">
          <mc:Choice Requires="x14">
            <control shapeId="11433" r:id="rId572" name="Választógomb 1193">
              <controlPr defaultSize="0" autoFill="0" autoLine="0" autoPict="0">
                <anchor moveWithCells="1">
                  <from>
                    <xdr:col>7</xdr:col>
                    <xdr:colOff>295275</xdr:colOff>
                    <xdr:row>408</xdr:row>
                    <xdr:rowOff>0</xdr:rowOff>
                  </from>
                  <to>
                    <xdr:col>9</xdr:col>
                    <xdr:colOff>428625</xdr:colOff>
                    <xdr:row>409</xdr:row>
                    <xdr:rowOff>57150</xdr:rowOff>
                  </to>
                </anchor>
              </controlPr>
            </control>
          </mc:Choice>
        </mc:AlternateContent>
        <mc:AlternateContent xmlns:mc="http://schemas.openxmlformats.org/markup-compatibility/2006">
          <mc:Choice Requires="x14">
            <control shapeId="11434" r:id="rId573" name="Választógomb 1194">
              <controlPr defaultSize="0" autoFill="0" autoLine="0" autoPict="0">
                <anchor moveWithCells="1">
                  <from>
                    <xdr:col>9</xdr:col>
                    <xdr:colOff>457200</xdr:colOff>
                    <xdr:row>408</xdr:row>
                    <xdr:rowOff>0</xdr:rowOff>
                  </from>
                  <to>
                    <xdr:col>11</xdr:col>
                    <xdr:colOff>542925</xdr:colOff>
                    <xdr:row>409</xdr:row>
                    <xdr:rowOff>57150</xdr:rowOff>
                  </to>
                </anchor>
              </controlPr>
            </control>
          </mc:Choice>
        </mc:AlternateContent>
        <mc:AlternateContent xmlns:mc="http://schemas.openxmlformats.org/markup-compatibility/2006">
          <mc:Choice Requires="x14">
            <control shapeId="11435" r:id="rId574" name="Csoportpanel 1195">
              <controlPr defaultSize="0" autoFill="0" autoPict="0">
                <anchor moveWithCells="1">
                  <from>
                    <xdr:col>0</xdr:col>
                    <xdr:colOff>95250</xdr:colOff>
                    <xdr:row>421</xdr:row>
                    <xdr:rowOff>95250</xdr:rowOff>
                  </from>
                  <to>
                    <xdr:col>12</xdr:col>
                    <xdr:colOff>66675</xdr:colOff>
                    <xdr:row>424</xdr:row>
                    <xdr:rowOff>19050</xdr:rowOff>
                  </to>
                </anchor>
              </controlPr>
            </control>
          </mc:Choice>
        </mc:AlternateContent>
        <mc:AlternateContent xmlns:mc="http://schemas.openxmlformats.org/markup-compatibility/2006">
          <mc:Choice Requires="x14">
            <control shapeId="11436" r:id="rId575" name="Választógomb 1196">
              <controlPr defaultSize="0" autoFill="0" autoLine="0" autoPict="0">
                <anchor moveWithCells="1">
                  <from>
                    <xdr:col>0</xdr:col>
                    <xdr:colOff>161925</xdr:colOff>
                    <xdr:row>421</xdr:row>
                    <xdr:rowOff>190500</xdr:rowOff>
                  </from>
                  <to>
                    <xdr:col>2</xdr:col>
                    <xdr:colOff>228600</xdr:colOff>
                    <xdr:row>423</xdr:row>
                    <xdr:rowOff>57150</xdr:rowOff>
                  </to>
                </anchor>
              </controlPr>
            </control>
          </mc:Choice>
        </mc:AlternateContent>
        <mc:AlternateContent xmlns:mc="http://schemas.openxmlformats.org/markup-compatibility/2006">
          <mc:Choice Requires="x14">
            <control shapeId="11437" r:id="rId576" name="Választógomb 1197">
              <controlPr defaultSize="0" autoFill="0" autoLine="0" autoPict="0">
                <anchor moveWithCells="1">
                  <from>
                    <xdr:col>2</xdr:col>
                    <xdr:colOff>323850</xdr:colOff>
                    <xdr:row>421</xdr:row>
                    <xdr:rowOff>190500</xdr:rowOff>
                  </from>
                  <to>
                    <xdr:col>4</xdr:col>
                    <xdr:colOff>466725</xdr:colOff>
                    <xdr:row>423</xdr:row>
                    <xdr:rowOff>57150</xdr:rowOff>
                  </to>
                </anchor>
              </controlPr>
            </control>
          </mc:Choice>
        </mc:AlternateContent>
        <mc:AlternateContent xmlns:mc="http://schemas.openxmlformats.org/markup-compatibility/2006">
          <mc:Choice Requires="x14">
            <control shapeId="11438" r:id="rId577" name="Választógomb 1198">
              <controlPr defaultSize="0" autoFill="0" autoLine="0" autoPict="0">
                <anchor moveWithCells="1">
                  <from>
                    <xdr:col>4</xdr:col>
                    <xdr:colOff>561975</xdr:colOff>
                    <xdr:row>421</xdr:row>
                    <xdr:rowOff>190500</xdr:rowOff>
                  </from>
                  <to>
                    <xdr:col>7</xdr:col>
                    <xdr:colOff>161925</xdr:colOff>
                    <xdr:row>423</xdr:row>
                    <xdr:rowOff>57150</xdr:rowOff>
                  </to>
                </anchor>
              </controlPr>
            </control>
          </mc:Choice>
        </mc:AlternateContent>
        <mc:AlternateContent xmlns:mc="http://schemas.openxmlformats.org/markup-compatibility/2006">
          <mc:Choice Requires="x14">
            <control shapeId="11439" r:id="rId578" name="Választógomb 1199">
              <controlPr defaultSize="0" autoFill="0" autoLine="0" autoPict="0">
                <anchor moveWithCells="1">
                  <from>
                    <xdr:col>7</xdr:col>
                    <xdr:colOff>295275</xdr:colOff>
                    <xdr:row>422</xdr:row>
                    <xdr:rowOff>0</xdr:rowOff>
                  </from>
                  <to>
                    <xdr:col>9</xdr:col>
                    <xdr:colOff>428625</xdr:colOff>
                    <xdr:row>423</xdr:row>
                    <xdr:rowOff>57150</xdr:rowOff>
                  </to>
                </anchor>
              </controlPr>
            </control>
          </mc:Choice>
        </mc:AlternateContent>
        <mc:AlternateContent xmlns:mc="http://schemas.openxmlformats.org/markup-compatibility/2006">
          <mc:Choice Requires="x14">
            <control shapeId="11440" r:id="rId579" name="Választógomb 1200">
              <controlPr defaultSize="0" autoFill="0" autoLine="0" autoPict="0">
                <anchor moveWithCells="1">
                  <from>
                    <xdr:col>9</xdr:col>
                    <xdr:colOff>457200</xdr:colOff>
                    <xdr:row>422</xdr:row>
                    <xdr:rowOff>0</xdr:rowOff>
                  </from>
                  <to>
                    <xdr:col>11</xdr:col>
                    <xdr:colOff>542925</xdr:colOff>
                    <xdr:row>423</xdr:row>
                    <xdr:rowOff>57150</xdr:rowOff>
                  </to>
                </anchor>
              </controlPr>
            </control>
          </mc:Choice>
        </mc:AlternateContent>
        <mc:AlternateContent xmlns:mc="http://schemas.openxmlformats.org/markup-compatibility/2006">
          <mc:Choice Requires="x14">
            <control shapeId="11441" r:id="rId580" name="Csoportpanel 1201">
              <controlPr defaultSize="0" autoFill="0" autoPict="0">
                <anchor moveWithCells="1">
                  <from>
                    <xdr:col>0</xdr:col>
                    <xdr:colOff>95250</xdr:colOff>
                    <xdr:row>424</xdr:row>
                    <xdr:rowOff>95250</xdr:rowOff>
                  </from>
                  <to>
                    <xdr:col>12</xdr:col>
                    <xdr:colOff>66675</xdr:colOff>
                    <xdr:row>427</xdr:row>
                    <xdr:rowOff>19050</xdr:rowOff>
                  </to>
                </anchor>
              </controlPr>
            </control>
          </mc:Choice>
        </mc:AlternateContent>
        <mc:AlternateContent xmlns:mc="http://schemas.openxmlformats.org/markup-compatibility/2006">
          <mc:Choice Requires="x14">
            <control shapeId="11442" r:id="rId581" name="Választógomb 1202">
              <controlPr defaultSize="0" autoFill="0" autoLine="0" autoPict="0">
                <anchor moveWithCells="1">
                  <from>
                    <xdr:col>0</xdr:col>
                    <xdr:colOff>161925</xdr:colOff>
                    <xdr:row>424</xdr:row>
                    <xdr:rowOff>190500</xdr:rowOff>
                  </from>
                  <to>
                    <xdr:col>2</xdr:col>
                    <xdr:colOff>228600</xdr:colOff>
                    <xdr:row>426</xdr:row>
                    <xdr:rowOff>57150</xdr:rowOff>
                  </to>
                </anchor>
              </controlPr>
            </control>
          </mc:Choice>
        </mc:AlternateContent>
        <mc:AlternateContent xmlns:mc="http://schemas.openxmlformats.org/markup-compatibility/2006">
          <mc:Choice Requires="x14">
            <control shapeId="11443" r:id="rId582" name="Választógomb 1203">
              <controlPr defaultSize="0" autoFill="0" autoLine="0" autoPict="0">
                <anchor moveWithCells="1">
                  <from>
                    <xdr:col>2</xdr:col>
                    <xdr:colOff>323850</xdr:colOff>
                    <xdr:row>424</xdr:row>
                    <xdr:rowOff>190500</xdr:rowOff>
                  </from>
                  <to>
                    <xdr:col>4</xdr:col>
                    <xdr:colOff>466725</xdr:colOff>
                    <xdr:row>426</xdr:row>
                    <xdr:rowOff>57150</xdr:rowOff>
                  </to>
                </anchor>
              </controlPr>
            </control>
          </mc:Choice>
        </mc:AlternateContent>
        <mc:AlternateContent xmlns:mc="http://schemas.openxmlformats.org/markup-compatibility/2006">
          <mc:Choice Requires="x14">
            <control shapeId="11444" r:id="rId583" name="Választógomb 1204">
              <controlPr defaultSize="0" autoFill="0" autoLine="0" autoPict="0">
                <anchor moveWithCells="1">
                  <from>
                    <xdr:col>4</xdr:col>
                    <xdr:colOff>561975</xdr:colOff>
                    <xdr:row>424</xdr:row>
                    <xdr:rowOff>190500</xdr:rowOff>
                  </from>
                  <to>
                    <xdr:col>7</xdr:col>
                    <xdr:colOff>161925</xdr:colOff>
                    <xdr:row>426</xdr:row>
                    <xdr:rowOff>57150</xdr:rowOff>
                  </to>
                </anchor>
              </controlPr>
            </control>
          </mc:Choice>
        </mc:AlternateContent>
        <mc:AlternateContent xmlns:mc="http://schemas.openxmlformats.org/markup-compatibility/2006">
          <mc:Choice Requires="x14">
            <control shapeId="11445" r:id="rId584" name="Választógomb 1205">
              <controlPr defaultSize="0" autoFill="0" autoLine="0" autoPict="0">
                <anchor moveWithCells="1">
                  <from>
                    <xdr:col>7</xdr:col>
                    <xdr:colOff>295275</xdr:colOff>
                    <xdr:row>425</xdr:row>
                    <xdr:rowOff>0</xdr:rowOff>
                  </from>
                  <to>
                    <xdr:col>9</xdr:col>
                    <xdr:colOff>428625</xdr:colOff>
                    <xdr:row>426</xdr:row>
                    <xdr:rowOff>57150</xdr:rowOff>
                  </to>
                </anchor>
              </controlPr>
            </control>
          </mc:Choice>
        </mc:AlternateContent>
        <mc:AlternateContent xmlns:mc="http://schemas.openxmlformats.org/markup-compatibility/2006">
          <mc:Choice Requires="x14">
            <control shapeId="11446" r:id="rId585" name="Választógomb 1206">
              <controlPr defaultSize="0" autoFill="0" autoLine="0" autoPict="0">
                <anchor moveWithCells="1">
                  <from>
                    <xdr:col>9</xdr:col>
                    <xdr:colOff>457200</xdr:colOff>
                    <xdr:row>425</xdr:row>
                    <xdr:rowOff>0</xdr:rowOff>
                  </from>
                  <to>
                    <xdr:col>11</xdr:col>
                    <xdr:colOff>542925</xdr:colOff>
                    <xdr:row>426</xdr:row>
                    <xdr:rowOff>57150</xdr:rowOff>
                  </to>
                </anchor>
              </controlPr>
            </control>
          </mc:Choice>
        </mc:AlternateContent>
        <mc:AlternateContent xmlns:mc="http://schemas.openxmlformats.org/markup-compatibility/2006">
          <mc:Choice Requires="x14">
            <control shapeId="11447" r:id="rId586" name="Csoportpanel 1207">
              <controlPr defaultSize="0" autoFill="0" autoPict="0">
                <anchor moveWithCells="1">
                  <from>
                    <xdr:col>0</xdr:col>
                    <xdr:colOff>95250</xdr:colOff>
                    <xdr:row>427</xdr:row>
                    <xdr:rowOff>95250</xdr:rowOff>
                  </from>
                  <to>
                    <xdr:col>12</xdr:col>
                    <xdr:colOff>66675</xdr:colOff>
                    <xdr:row>430</xdr:row>
                    <xdr:rowOff>19050</xdr:rowOff>
                  </to>
                </anchor>
              </controlPr>
            </control>
          </mc:Choice>
        </mc:AlternateContent>
        <mc:AlternateContent xmlns:mc="http://schemas.openxmlformats.org/markup-compatibility/2006">
          <mc:Choice Requires="x14">
            <control shapeId="11448" r:id="rId587" name="Választógomb 1208">
              <controlPr defaultSize="0" autoFill="0" autoLine="0" autoPict="0">
                <anchor moveWithCells="1">
                  <from>
                    <xdr:col>0</xdr:col>
                    <xdr:colOff>161925</xdr:colOff>
                    <xdr:row>427</xdr:row>
                    <xdr:rowOff>190500</xdr:rowOff>
                  </from>
                  <to>
                    <xdr:col>2</xdr:col>
                    <xdr:colOff>228600</xdr:colOff>
                    <xdr:row>429</xdr:row>
                    <xdr:rowOff>57150</xdr:rowOff>
                  </to>
                </anchor>
              </controlPr>
            </control>
          </mc:Choice>
        </mc:AlternateContent>
        <mc:AlternateContent xmlns:mc="http://schemas.openxmlformats.org/markup-compatibility/2006">
          <mc:Choice Requires="x14">
            <control shapeId="11449" r:id="rId588" name="Választógomb 1209">
              <controlPr defaultSize="0" autoFill="0" autoLine="0" autoPict="0">
                <anchor moveWithCells="1">
                  <from>
                    <xdr:col>2</xdr:col>
                    <xdr:colOff>323850</xdr:colOff>
                    <xdr:row>427</xdr:row>
                    <xdr:rowOff>190500</xdr:rowOff>
                  </from>
                  <to>
                    <xdr:col>4</xdr:col>
                    <xdr:colOff>466725</xdr:colOff>
                    <xdr:row>429</xdr:row>
                    <xdr:rowOff>57150</xdr:rowOff>
                  </to>
                </anchor>
              </controlPr>
            </control>
          </mc:Choice>
        </mc:AlternateContent>
        <mc:AlternateContent xmlns:mc="http://schemas.openxmlformats.org/markup-compatibility/2006">
          <mc:Choice Requires="x14">
            <control shapeId="11450" r:id="rId589" name="Választógomb 1210">
              <controlPr defaultSize="0" autoFill="0" autoLine="0" autoPict="0">
                <anchor moveWithCells="1">
                  <from>
                    <xdr:col>4</xdr:col>
                    <xdr:colOff>561975</xdr:colOff>
                    <xdr:row>427</xdr:row>
                    <xdr:rowOff>190500</xdr:rowOff>
                  </from>
                  <to>
                    <xdr:col>7</xdr:col>
                    <xdr:colOff>161925</xdr:colOff>
                    <xdr:row>429</xdr:row>
                    <xdr:rowOff>57150</xdr:rowOff>
                  </to>
                </anchor>
              </controlPr>
            </control>
          </mc:Choice>
        </mc:AlternateContent>
        <mc:AlternateContent xmlns:mc="http://schemas.openxmlformats.org/markup-compatibility/2006">
          <mc:Choice Requires="x14">
            <control shapeId="11451" r:id="rId590" name="Választógomb 1211">
              <controlPr defaultSize="0" autoFill="0" autoLine="0" autoPict="0">
                <anchor moveWithCells="1">
                  <from>
                    <xdr:col>7</xdr:col>
                    <xdr:colOff>295275</xdr:colOff>
                    <xdr:row>428</xdr:row>
                    <xdr:rowOff>0</xdr:rowOff>
                  </from>
                  <to>
                    <xdr:col>9</xdr:col>
                    <xdr:colOff>428625</xdr:colOff>
                    <xdr:row>429</xdr:row>
                    <xdr:rowOff>57150</xdr:rowOff>
                  </to>
                </anchor>
              </controlPr>
            </control>
          </mc:Choice>
        </mc:AlternateContent>
        <mc:AlternateContent xmlns:mc="http://schemas.openxmlformats.org/markup-compatibility/2006">
          <mc:Choice Requires="x14">
            <control shapeId="11452" r:id="rId591" name="Választógomb 1212">
              <controlPr defaultSize="0" autoFill="0" autoLine="0" autoPict="0">
                <anchor moveWithCells="1">
                  <from>
                    <xdr:col>9</xdr:col>
                    <xdr:colOff>457200</xdr:colOff>
                    <xdr:row>428</xdr:row>
                    <xdr:rowOff>0</xdr:rowOff>
                  </from>
                  <to>
                    <xdr:col>11</xdr:col>
                    <xdr:colOff>542925</xdr:colOff>
                    <xdr:row>429</xdr:row>
                    <xdr:rowOff>57150</xdr:rowOff>
                  </to>
                </anchor>
              </controlPr>
            </control>
          </mc:Choice>
        </mc:AlternateContent>
        <mc:AlternateContent xmlns:mc="http://schemas.openxmlformats.org/markup-compatibility/2006">
          <mc:Choice Requires="x14">
            <control shapeId="11453" r:id="rId592" name="Csoportpanel 1213">
              <controlPr defaultSize="0" autoFill="0" autoPict="0">
                <anchor moveWithCells="1">
                  <from>
                    <xdr:col>0</xdr:col>
                    <xdr:colOff>95250</xdr:colOff>
                    <xdr:row>430</xdr:row>
                    <xdr:rowOff>95250</xdr:rowOff>
                  </from>
                  <to>
                    <xdr:col>12</xdr:col>
                    <xdr:colOff>66675</xdr:colOff>
                    <xdr:row>433</xdr:row>
                    <xdr:rowOff>19050</xdr:rowOff>
                  </to>
                </anchor>
              </controlPr>
            </control>
          </mc:Choice>
        </mc:AlternateContent>
        <mc:AlternateContent xmlns:mc="http://schemas.openxmlformats.org/markup-compatibility/2006">
          <mc:Choice Requires="x14">
            <control shapeId="11454" r:id="rId593" name="Választógomb 1214">
              <controlPr defaultSize="0" autoFill="0" autoLine="0" autoPict="0">
                <anchor moveWithCells="1">
                  <from>
                    <xdr:col>0</xdr:col>
                    <xdr:colOff>161925</xdr:colOff>
                    <xdr:row>430</xdr:row>
                    <xdr:rowOff>190500</xdr:rowOff>
                  </from>
                  <to>
                    <xdr:col>2</xdr:col>
                    <xdr:colOff>228600</xdr:colOff>
                    <xdr:row>432</xdr:row>
                    <xdr:rowOff>57150</xdr:rowOff>
                  </to>
                </anchor>
              </controlPr>
            </control>
          </mc:Choice>
        </mc:AlternateContent>
        <mc:AlternateContent xmlns:mc="http://schemas.openxmlformats.org/markup-compatibility/2006">
          <mc:Choice Requires="x14">
            <control shapeId="11455" r:id="rId594" name="Választógomb 1215">
              <controlPr defaultSize="0" autoFill="0" autoLine="0" autoPict="0">
                <anchor moveWithCells="1">
                  <from>
                    <xdr:col>2</xdr:col>
                    <xdr:colOff>323850</xdr:colOff>
                    <xdr:row>430</xdr:row>
                    <xdr:rowOff>190500</xdr:rowOff>
                  </from>
                  <to>
                    <xdr:col>4</xdr:col>
                    <xdr:colOff>466725</xdr:colOff>
                    <xdr:row>432</xdr:row>
                    <xdr:rowOff>57150</xdr:rowOff>
                  </to>
                </anchor>
              </controlPr>
            </control>
          </mc:Choice>
        </mc:AlternateContent>
        <mc:AlternateContent xmlns:mc="http://schemas.openxmlformats.org/markup-compatibility/2006">
          <mc:Choice Requires="x14">
            <control shapeId="11456" r:id="rId595" name="Választógomb 1216">
              <controlPr defaultSize="0" autoFill="0" autoLine="0" autoPict="0">
                <anchor moveWithCells="1">
                  <from>
                    <xdr:col>4</xdr:col>
                    <xdr:colOff>561975</xdr:colOff>
                    <xdr:row>430</xdr:row>
                    <xdr:rowOff>190500</xdr:rowOff>
                  </from>
                  <to>
                    <xdr:col>7</xdr:col>
                    <xdr:colOff>161925</xdr:colOff>
                    <xdr:row>432</xdr:row>
                    <xdr:rowOff>57150</xdr:rowOff>
                  </to>
                </anchor>
              </controlPr>
            </control>
          </mc:Choice>
        </mc:AlternateContent>
        <mc:AlternateContent xmlns:mc="http://schemas.openxmlformats.org/markup-compatibility/2006">
          <mc:Choice Requires="x14">
            <control shapeId="11457" r:id="rId596" name="Választógomb 1217">
              <controlPr defaultSize="0" autoFill="0" autoLine="0" autoPict="0">
                <anchor moveWithCells="1">
                  <from>
                    <xdr:col>7</xdr:col>
                    <xdr:colOff>295275</xdr:colOff>
                    <xdr:row>431</xdr:row>
                    <xdr:rowOff>0</xdr:rowOff>
                  </from>
                  <to>
                    <xdr:col>9</xdr:col>
                    <xdr:colOff>428625</xdr:colOff>
                    <xdr:row>432</xdr:row>
                    <xdr:rowOff>57150</xdr:rowOff>
                  </to>
                </anchor>
              </controlPr>
            </control>
          </mc:Choice>
        </mc:AlternateContent>
        <mc:AlternateContent xmlns:mc="http://schemas.openxmlformats.org/markup-compatibility/2006">
          <mc:Choice Requires="x14">
            <control shapeId="11458" r:id="rId597" name="Választógomb 1218">
              <controlPr defaultSize="0" autoFill="0" autoLine="0" autoPict="0">
                <anchor moveWithCells="1">
                  <from>
                    <xdr:col>9</xdr:col>
                    <xdr:colOff>457200</xdr:colOff>
                    <xdr:row>431</xdr:row>
                    <xdr:rowOff>0</xdr:rowOff>
                  </from>
                  <to>
                    <xdr:col>11</xdr:col>
                    <xdr:colOff>542925</xdr:colOff>
                    <xdr:row>432</xdr:row>
                    <xdr:rowOff>57150</xdr:rowOff>
                  </to>
                </anchor>
              </controlPr>
            </control>
          </mc:Choice>
        </mc:AlternateContent>
        <mc:AlternateContent xmlns:mc="http://schemas.openxmlformats.org/markup-compatibility/2006">
          <mc:Choice Requires="x14">
            <control shapeId="11459" r:id="rId598" name="Csoportpanel 1219">
              <controlPr defaultSize="0" autoFill="0" autoPict="0">
                <anchor moveWithCells="1">
                  <from>
                    <xdr:col>0</xdr:col>
                    <xdr:colOff>95250</xdr:colOff>
                    <xdr:row>433</xdr:row>
                    <xdr:rowOff>95250</xdr:rowOff>
                  </from>
                  <to>
                    <xdr:col>12</xdr:col>
                    <xdr:colOff>66675</xdr:colOff>
                    <xdr:row>436</xdr:row>
                    <xdr:rowOff>19050</xdr:rowOff>
                  </to>
                </anchor>
              </controlPr>
            </control>
          </mc:Choice>
        </mc:AlternateContent>
        <mc:AlternateContent xmlns:mc="http://schemas.openxmlformats.org/markup-compatibility/2006">
          <mc:Choice Requires="x14">
            <control shapeId="11460" r:id="rId599" name="Választógomb 1220">
              <controlPr defaultSize="0" autoFill="0" autoLine="0" autoPict="0">
                <anchor moveWithCells="1">
                  <from>
                    <xdr:col>0</xdr:col>
                    <xdr:colOff>161925</xdr:colOff>
                    <xdr:row>433</xdr:row>
                    <xdr:rowOff>190500</xdr:rowOff>
                  </from>
                  <to>
                    <xdr:col>2</xdr:col>
                    <xdr:colOff>228600</xdr:colOff>
                    <xdr:row>435</xdr:row>
                    <xdr:rowOff>57150</xdr:rowOff>
                  </to>
                </anchor>
              </controlPr>
            </control>
          </mc:Choice>
        </mc:AlternateContent>
        <mc:AlternateContent xmlns:mc="http://schemas.openxmlformats.org/markup-compatibility/2006">
          <mc:Choice Requires="x14">
            <control shapeId="11461" r:id="rId600" name="Választógomb 1221">
              <controlPr defaultSize="0" autoFill="0" autoLine="0" autoPict="0">
                <anchor moveWithCells="1">
                  <from>
                    <xdr:col>2</xdr:col>
                    <xdr:colOff>323850</xdr:colOff>
                    <xdr:row>433</xdr:row>
                    <xdr:rowOff>190500</xdr:rowOff>
                  </from>
                  <to>
                    <xdr:col>4</xdr:col>
                    <xdr:colOff>466725</xdr:colOff>
                    <xdr:row>435</xdr:row>
                    <xdr:rowOff>57150</xdr:rowOff>
                  </to>
                </anchor>
              </controlPr>
            </control>
          </mc:Choice>
        </mc:AlternateContent>
        <mc:AlternateContent xmlns:mc="http://schemas.openxmlformats.org/markup-compatibility/2006">
          <mc:Choice Requires="x14">
            <control shapeId="11462" r:id="rId601" name="Választógomb 1222">
              <controlPr defaultSize="0" autoFill="0" autoLine="0" autoPict="0">
                <anchor moveWithCells="1">
                  <from>
                    <xdr:col>4</xdr:col>
                    <xdr:colOff>561975</xdr:colOff>
                    <xdr:row>433</xdr:row>
                    <xdr:rowOff>190500</xdr:rowOff>
                  </from>
                  <to>
                    <xdr:col>7</xdr:col>
                    <xdr:colOff>161925</xdr:colOff>
                    <xdr:row>435</xdr:row>
                    <xdr:rowOff>57150</xdr:rowOff>
                  </to>
                </anchor>
              </controlPr>
            </control>
          </mc:Choice>
        </mc:AlternateContent>
        <mc:AlternateContent xmlns:mc="http://schemas.openxmlformats.org/markup-compatibility/2006">
          <mc:Choice Requires="x14">
            <control shapeId="11463" r:id="rId602" name="Választógomb 1223">
              <controlPr defaultSize="0" autoFill="0" autoLine="0" autoPict="0">
                <anchor moveWithCells="1">
                  <from>
                    <xdr:col>7</xdr:col>
                    <xdr:colOff>295275</xdr:colOff>
                    <xdr:row>434</xdr:row>
                    <xdr:rowOff>0</xdr:rowOff>
                  </from>
                  <to>
                    <xdr:col>9</xdr:col>
                    <xdr:colOff>428625</xdr:colOff>
                    <xdr:row>435</xdr:row>
                    <xdr:rowOff>57150</xdr:rowOff>
                  </to>
                </anchor>
              </controlPr>
            </control>
          </mc:Choice>
        </mc:AlternateContent>
        <mc:AlternateContent xmlns:mc="http://schemas.openxmlformats.org/markup-compatibility/2006">
          <mc:Choice Requires="x14">
            <control shapeId="11464" r:id="rId603" name="Választógomb 1224">
              <controlPr defaultSize="0" autoFill="0" autoLine="0" autoPict="0">
                <anchor moveWithCells="1">
                  <from>
                    <xdr:col>9</xdr:col>
                    <xdr:colOff>457200</xdr:colOff>
                    <xdr:row>434</xdr:row>
                    <xdr:rowOff>0</xdr:rowOff>
                  </from>
                  <to>
                    <xdr:col>11</xdr:col>
                    <xdr:colOff>542925</xdr:colOff>
                    <xdr:row>435</xdr:row>
                    <xdr:rowOff>57150</xdr:rowOff>
                  </to>
                </anchor>
              </controlPr>
            </control>
          </mc:Choice>
        </mc:AlternateContent>
        <mc:AlternateContent xmlns:mc="http://schemas.openxmlformats.org/markup-compatibility/2006">
          <mc:Choice Requires="x14">
            <control shapeId="11465" r:id="rId604" name="Csoportpanel 1225">
              <controlPr defaultSize="0" autoFill="0" autoPict="0">
                <anchor moveWithCells="1">
                  <from>
                    <xdr:col>0</xdr:col>
                    <xdr:colOff>95250</xdr:colOff>
                    <xdr:row>436</xdr:row>
                    <xdr:rowOff>95250</xdr:rowOff>
                  </from>
                  <to>
                    <xdr:col>12</xdr:col>
                    <xdr:colOff>66675</xdr:colOff>
                    <xdr:row>439</xdr:row>
                    <xdr:rowOff>19050</xdr:rowOff>
                  </to>
                </anchor>
              </controlPr>
            </control>
          </mc:Choice>
        </mc:AlternateContent>
        <mc:AlternateContent xmlns:mc="http://schemas.openxmlformats.org/markup-compatibility/2006">
          <mc:Choice Requires="x14">
            <control shapeId="11466" r:id="rId605" name="Választógomb 1226">
              <controlPr defaultSize="0" autoFill="0" autoLine="0" autoPict="0">
                <anchor moveWithCells="1">
                  <from>
                    <xdr:col>0</xdr:col>
                    <xdr:colOff>161925</xdr:colOff>
                    <xdr:row>436</xdr:row>
                    <xdr:rowOff>190500</xdr:rowOff>
                  </from>
                  <to>
                    <xdr:col>2</xdr:col>
                    <xdr:colOff>228600</xdr:colOff>
                    <xdr:row>438</xdr:row>
                    <xdr:rowOff>57150</xdr:rowOff>
                  </to>
                </anchor>
              </controlPr>
            </control>
          </mc:Choice>
        </mc:AlternateContent>
        <mc:AlternateContent xmlns:mc="http://schemas.openxmlformats.org/markup-compatibility/2006">
          <mc:Choice Requires="x14">
            <control shapeId="11467" r:id="rId606" name="Választógomb 1227">
              <controlPr defaultSize="0" autoFill="0" autoLine="0" autoPict="0">
                <anchor moveWithCells="1">
                  <from>
                    <xdr:col>2</xdr:col>
                    <xdr:colOff>323850</xdr:colOff>
                    <xdr:row>436</xdr:row>
                    <xdr:rowOff>190500</xdr:rowOff>
                  </from>
                  <to>
                    <xdr:col>4</xdr:col>
                    <xdr:colOff>466725</xdr:colOff>
                    <xdr:row>438</xdr:row>
                    <xdr:rowOff>57150</xdr:rowOff>
                  </to>
                </anchor>
              </controlPr>
            </control>
          </mc:Choice>
        </mc:AlternateContent>
        <mc:AlternateContent xmlns:mc="http://schemas.openxmlformats.org/markup-compatibility/2006">
          <mc:Choice Requires="x14">
            <control shapeId="11468" r:id="rId607" name="Választógomb 1228">
              <controlPr defaultSize="0" autoFill="0" autoLine="0" autoPict="0">
                <anchor moveWithCells="1">
                  <from>
                    <xdr:col>4</xdr:col>
                    <xdr:colOff>561975</xdr:colOff>
                    <xdr:row>436</xdr:row>
                    <xdr:rowOff>190500</xdr:rowOff>
                  </from>
                  <to>
                    <xdr:col>7</xdr:col>
                    <xdr:colOff>161925</xdr:colOff>
                    <xdr:row>438</xdr:row>
                    <xdr:rowOff>57150</xdr:rowOff>
                  </to>
                </anchor>
              </controlPr>
            </control>
          </mc:Choice>
        </mc:AlternateContent>
        <mc:AlternateContent xmlns:mc="http://schemas.openxmlformats.org/markup-compatibility/2006">
          <mc:Choice Requires="x14">
            <control shapeId="11469" r:id="rId608" name="Választógomb 1229">
              <controlPr defaultSize="0" autoFill="0" autoLine="0" autoPict="0">
                <anchor moveWithCells="1">
                  <from>
                    <xdr:col>7</xdr:col>
                    <xdr:colOff>295275</xdr:colOff>
                    <xdr:row>437</xdr:row>
                    <xdr:rowOff>0</xdr:rowOff>
                  </from>
                  <to>
                    <xdr:col>9</xdr:col>
                    <xdr:colOff>428625</xdr:colOff>
                    <xdr:row>438</xdr:row>
                    <xdr:rowOff>57150</xdr:rowOff>
                  </to>
                </anchor>
              </controlPr>
            </control>
          </mc:Choice>
        </mc:AlternateContent>
        <mc:AlternateContent xmlns:mc="http://schemas.openxmlformats.org/markup-compatibility/2006">
          <mc:Choice Requires="x14">
            <control shapeId="11470" r:id="rId609" name="Választógomb 1230">
              <controlPr defaultSize="0" autoFill="0" autoLine="0" autoPict="0">
                <anchor moveWithCells="1">
                  <from>
                    <xdr:col>9</xdr:col>
                    <xdr:colOff>457200</xdr:colOff>
                    <xdr:row>437</xdr:row>
                    <xdr:rowOff>0</xdr:rowOff>
                  </from>
                  <to>
                    <xdr:col>11</xdr:col>
                    <xdr:colOff>542925</xdr:colOff>
                    <xdr:row>438</xdr:row>
                    <xdr:rowOff>57150</xdr:rowOff>
                  </to>
                </anchor>
              </controlPr>
            </control>
          </mc:Choice>
        </mc:AlternateContent>
        <mc:AlternateContent xmlns:mc="http://schemas.openxmlformats.org/markup-compatibility/2006">
          <mc:Choice Requires="x14">
            <control shapeId="11471" r:id="rId610" name="Csoportpanel 1231">
              <controlPr defaultSize="0" autoFill="0" autoPict="0">
                <anchor moveWithCells="1">
                  <from>
                    <xdr:col>0</xdr:col>
                    <xdr:colOff>95250</xdr:colOff>
                    <xdr:row>439</xdr:row>
                    <xdr:rowOff>95250</xdr:rowOff>
                  </from>
                  <to>
                    <xdr:col>12</xdr:col>
                    <xdr:colOff>66675</xdr:colOff>
                    <xdr:row>442</xdr:row>
                    <xdr:rowOff>19050</xdr:rowOff>
                  </to>
                </anchor>
              </controlPr>
            </control>
          </mc:Choice>
        </mc:AlternateContent>
        <mc:AlternateContent xmlns:mc="http://schemas.openxmlformats.org/markup-compatibility/2006">
          <mc:Choice Requires="x14">
            <control shapeId="11472" r:id="rId611" name="Választógomb 1232">
              <controlPr defaultSize="0" autoFill="0" autoLine="0" autoPict="0">
                <anchor moveWithCells="1">
                  <from>
                    <xdr:col>0</xdr:col>
                    <xdr:colOff>161925</xdr:colOff>
                    <xdr:row>439</xdr:row>
                    <xdr:rowOff>190500</xdr:rowOff>
                  </from>
                  <to>
                    <xdr:col>2</xdr:col>
                    <xdr:colOff>228600</xdr:colOff>
                    <xdr:row>441</xdr:row>
                    <xdr:rowOff>57150</xdr:rowOff>
                  </to>
                </anchor>
              </controlPr>
            </control>
          </mc:Choice>
        </mc:AlternateContent>
        <mc:AlternateContent xmlns:mc="http://schemas.openxmlformats.org/markup-compatibility/2006">
          <mc:Choice Requires="x14">
            <control shapeId="11473" r:id="rId612" name="Választógomb 1233">
              <controlPr defaultSize="0" autoFill="0" autoLine="0" autoPict="0">
                <anchor moveWithCells="1">
                  <from>
                    <xdr:col>2</xdr:col>
                    <xdr:colOff>323850</xdr:colOff>
                    <xdr:row>439</xdr:row>
                    <xdr:rowOff>190500</xdr:rowOff>
                  </from>
                  <to>
                    <xdr:col>4</xdr:col>
                    <xdr:colOff>466725</xdr:colOff>
                    <xdr:row>441</xdr:row>
                    <xdr:rowOff>57150</xdr:rowOff>
                  </to>
                </anchor>
              </controlPr>
            </control>
          </mc:Choice>
        </mc:AlternateContent>
        <mc:AlternateContent xmlns:mc="http://schemas.openxmlformats.org/markup-compatibility/2006">
          <mc:Choice Requires="x14">
            <control shapeId="11474" r:id="rId613" name="Választógomb 1234">
              <controlPr defaultSize="0" autoFill="0" autoLine="0" autoPict="0">
                <anchor moveWithCells="1">
                  <from>
                    <xdr:col>4</xdr:col>
                    <xdr:colOff>561975</xdr:colOff>
                    <xdr:row>439</xdr:row>
                    <xdr:rowOff>190500</xdr:rowOff>
                  </from>
                  <to>
                    <xdr:col>7</xdr:col>
                    <xdr:colOff>161925</xdr:colOff>
                    <xdr:row>441</xdr:row>
                    <xdr:rowOff>57150</xdr:rowOff>
                  </to>
                </anchor>
              </controlPr>
            </control>
          </mc:Choice>
        </mc:AlternateContent>
        <mc:AlternateContent xmlns:mc="http://schemas.openxmlformats.org/markup-compatibility/2006">
          <mc:Choice Requires="x14">
            <control shapeId="11475" r:id="rId614" name="Választógomb 1235">
              <controlPr defaultSize="0" autoFill="0" autoLine="0" autoPict="0">
                <anchor moveWithCells="1">
                  <from>
                    <xdr:col>7</xdr:col>
                    <xdr:colOff>295275</xdr:colOff>
                    <xdr:row>440</xdr:row>
                    <xdr:rowOff>0</xdr:rowOff>
                  </from>
                  <to>
                    <xdr:col>9</xdr:col>
                    <xdr:colOff>428625</xdr:colOff>
                    <xdr:row>441</xdr:row>
                    <xdr:rowOff>57150</xdr:rowOff>
                  </to>
                </anchor>
              </controlPr>
            </control>
          </mc:Choice>
        </mc:AlternateContent>
        <mc:AlternateContent xmlns:mc="http://schemas.openxmlformats.org/markup-compatibility/2006">
          <mc:Choice Requires="x14">
            <control shapeId="11476" r:id="rId615" name="Választógomb 1236">
              <controlPr defaultSize="0" autoFill="0" autoLine="0" autoPict="0">
                <anchor moveWithCells="1">
                  <from>
                    <xdr:col>9</xdr:col>
                    <xdr:colOff>457200</xdr:colOff>
                    <xdr:row>440</xdr:row>
                    <xdr:rowOff>0</xdr:rowOff>
                  </from>
                  <to>
                    <xdr:col>11</xdr:col>
                    <xdr:colOff>542925</xdr:colOff>
                    <xdr:row>441</xdr:row>
                    <xdr:rowOff>57150</xdr:rowOff>
                  </to>
                </anchor>
              </controlPr>
            </control>
          </mc:Choice>
        </mc:AlternateContent>
        <mc:AlternateContent xmlns:mc="http://schemas.openxmlformats.org/markup-compatibility/2006">
          <mc:Choice Requires="x14">
            <control shapeId="11477" r:id="rId616" name="Csoportpanel 1237">
              <controlPr defaultSize="0" autoFill="0" autoPict="0">
                <anchor moveWithCells="1">
                  <from>
                    <xdr:col>0</xdr:col>
                    <xdr:colOff>142875</xdr:colOff>
                    <xdr:row>45</xdr:row>
                    <xdr:rowOff>104775</xdr:rowOff>
                  </from>
                  <to>
                    <xdr:col>12</xdr:col>
                    <xdr:colOff>114300</xdr:colOff>
                    <xdr:row>48</xdr:row>
                    <xdr:rowOff>28575</xdr:rowOff>
                  </to>
                </anchor>
              </controlPr>
            </control>
          </mc:Choice>
        </mc:AlternateContent>
        <mc:AlternateContent xmlns:mc="http://schemas.openxmlformats.org/markup-compatibility/2006">
          <mc:Choice Requires="x14">
            <control shapeId="11478" r:id="rId617" name="Választógomb 1238">
              <controlPr defaultSize="0" autoFill="0" autoLine="0" autoPict="0">
                <anchor moveWithCells="1">
                  <from>
                    <xdr:col>0</xdr:col>
                    <xdr:colOff>209550</xdr:colOff>
                    <xdr:row>46</xdr:row>
                    <xdr:rowOff>0</xdr:rowOff>
                  </from>
                  <to>
                    <xdr:col>2</xdr:col>
                    <xdr:colOff>276225</xdr:colOff>
                    <xdr:row>47</xdr:row>
                    <xdr:rowOff>57150</xdr:rowOff>
                  </to>
                </anchor>
              </controlPr>
            </control>
          </mc:Choice>
        </mc:AlternateContent>
        <mc:AlternateContent xmlns:mc="http://schemas.openxmlformats.org/markup-compatibility/2006">
          <mc:Choice Requires="x14">
            <control shapeId="11479" r:id="rId618" name="Választógomb 1239">
              <controlPr defaultSize="0" autoFill="0" autoLine="0" autoPict="0">
                <anchor moveWithCells="1">
                  <from>
                    <xdr:col>2</xdr:col>
                    <xdr:colOff>371475</xdr:colOff>
                    <xdr:row>46</xdr:row>
                    <xdr:rowOff>0</xdr:rowOff>
                  </from>
                  <to>
                    <xdr:col>4</xdr:col>
                    <xdr:colOff>514350</xdr:colOff>
                    <xdr:row>47</xdr:row>
                    <xdr:rowOff>57150</xdr:rowOff>
                  </to>
                </anchor>
              </controlPr>
            </control>
          </mc:Choice>
        </mc:AlternateContent>
        <mc:AlternateContent xmlns:mc="http://schemas.openxmlformats.org/markup-compatibility/2006">
          <mc:Choice Requires="x14">
            <control shapeId="11480" r:id="rId619" name="Választógomb 1240">
              <controlPr defaultSize="0" autoFill="0" autoLine="0" autoPict="0">
                <anchor moveWithCells="1">
                  <from>
                    <xdr:col>5</xdr:col>
                    <xdr:colOff>0</xdr:colOff>
                    <xdr:row>46</xdr:row>
                    <xdr:rowOff>0</xdr:rowOff>
                  </from>
                  <to>
                    <xdr:col>7</xdr:col>
                    <xdr:colOff>209550</xdr:colOff>
                    <xdr:row>47</xdr:row>
                    <xdr:rowOff>57150</xdr:rowOff>
                  </to>
                </anchor>
              </controlPr>
            </control>
          </mc:Choice>
        </mc:AlternateContent>
        <mc:AlternateContent xmlns:mc="http://schemas.openxmlformats.org/markup-compatibility/2006">
          <mc:Choice Requires="x14">
            <control shapeId="11481" r:id="rId620" name="Választógomb 1241">
              <controlPr defaultSize="0" autoFill="0" autoLine="0" autoPict="0">
                <anchor moveWithCells="1">
                  <from>
                    <xdr:col>7</xdr:col>
                    <xdr:colOff>342900</xdr:colOff>
                    <xdr:row>46</xdr:row>
                    <xdr:rowOff>9525</xdr:rowOff>
                  </from>
                  <to>
                    <xdr:col>9</xdr:col>
                    <xdr:colOff>476250</xdr:colOff>
                    <xdr:row>47</xdr:row>
                    <xdr:rowOff>66675</xdr:rowOff>
                  </to>
                </anchor>
              </controlPr>
            </control>
          </mc:Choice>
        </mc:AlternateContent>
        <mc:AlternateContent xmlns:mc="http://schemas.openxmlformats.org/markup-compatibility/2006">
          <mc:Choice Requires="x14">
            <control shapeId="11482" r:id="rId621" name="Választógomb 1242">
              <controlPr defaultSize="0" autoFill="0" autoLine="0" autoPict="0">
                <anchor moveWithCells="1">
                  <from>
                    <xdr:col>9</xdr:col>
                    <xdr:colOff>504825</xdr:colOff>
                    <xdr:row>46</xdr:row>
                    <xdr:rowOff>9525</xdr:rowOff>
                  </from>
                  <to>
                    <xdr:col>11</xdr:col>
                    <xdr:colOff>590550</xdr:colOff>
                    <xdr:row>47</xdr:row>
                    <xdr:rowOff>66675</xdr:rowOff>
                  </to>
                </anchor>
              </controlPr>
            </control>
          </mc:Choice>
        </mc:AlternateContent>
        <mc:AlternateContent xmlns:mc="http://schemas.openxmlformats.org/markup-compatibility/2006">
          <mc:Choice Requires="x14">
            <control shapeId="11483" r:id="rId622" name="Csoportpanel 1243">
              <controlPr defaultSize="0" autoFill="0" autoPict="0">
                <anchor moveWithCells="1">
                  <from>
                    <xdr:col>0</xdr:col>
                    <xdr:colOff>142875</xdr:colOff>
                    <xdr:row>49</xdr:row>
                    <xdr:rowOff>104775</xdr:rowOff>
                  </from>
                  <to>
                    <xdr:col>12</xdr:col>
                    <xdr:colOff>114300</xdr:colOff>
                    <xdr:row>52</xdr:row>
                    <xdr:rowOff>28575</xdr:rowOff>
                  </to>
                </anchor>
              </controlPr>
            </control>
          </mc:Choice>
        </mc:AlternateContent>
        <mc:AlternateContent xmlns:mc="http://schemas.openxmlformats.org/markup-compatibility/2006">
          <mc:Choice Requires="x14">
            <control shapeId="11484" r:id="rId623" name="Választógomb 1244">
              <controlPr defaultSize="0" autoFill="0" autoLine="0" autoPict="0">
                <anchor moveWithCells="1">
                  <from>
                    <xdr:col>0</xdr:col>
                    <xdr:colOff>209550</xdr:colOff>
                    <xdr:row>50</xdr:row>
                    <xdr:rowOff>0</xdr:rowOff>
                  </from>
                  <to>
                    <xdr:col>2</xdr:col>
                    <xdr:colOff>276225</xdr:colOff>
                    <xdr:row>51</xdr:row>
                    <xdr:rowOff>57150</xdr:rowOff>
                  </to>
                </anchor>
              </controlPr>
            </control>
          </mc:Choice>
        </mc:AlternateContent>
        <mc:AlternateContent xmlns:mc="http://schemas.openxmlformats.org/markup-compatibility/2006">
          <mc:Choice Requires="x14">
            <control shapeId="11485" r:id="rId624" name="Választógomb 1245">
              <controlPr defaultSize="0" autoFill="0" autoLine="0" autoPict="0">
                <anchor moveWithCells="1">
                  <from>
                    <xdr:col>2</xdr:col>
                    <xdr:colOff>371475</xdr:colOff>
                    <xdr:row>50</xdr:row>
                    <xdr:rowOff>0</xdr:rowOff>
                  </from>
                  <to>
                    <xdr:col>4</xdr:col>
                    <xdr:colOff>514350</xdr:colOff>
                    <xdr:row>51</xdr:row>
                    <xdr:rowOff>57150</xdr:rowOff>
                  </to>
                </anchor>
              </controlPr>
            </control>
          </mc:Choice>
        </mc:AlternateContent>
        <mc:AlternateContent xmlns:mc="http://schemas.openxmlformats.org/markup-compatibility/2006">
          <mc:Choice Requires="x14">
            <control shapeId="11486" r:id="rId625" name="Választógomb 1246">
              <controlPr defaultSize="0" autoFill="0" autoLine="0" autoPict="0">
                <anchor moveWithCells="1">
                  <from>
                    <xdr:col>5</xdr:col>
                    <xdr:colOff>0</xdr:colOff>
                    <xdr:row>50</xdr:row>
                    <xdr:rowOff>0</xdr:rowOff>
                  </from>
                  <to>
                    <xdr:col>7</xdr:col>
                    <xdr:colOff>209550</xdr:colOff>
                    <xdr:row>51</xdr:row>
                    <xdr:rowOff>57150</xdr:rowOff>
                  </to>
                </anchor>
              </controlPr>
            </control>
          </mc:Choice>
        </mc:AlternateContent>
        <mc:AlternateContent xmlns:mc="http://schemas.openxmlformats.org/markup-compatibility/2006">
          <mc:Choice Requires="x14">
            <control shapeId="11487" r:id="rId626" name="Választógomb 1247">
              <controlPr defaultSize="0" autoFill="0" autoLine="0" autoPict="0">
                <anchor moveWithCells="1">
                  <from>
                    <xdr:col>7</xdr:col>
                    <xdr:colOff>342900</xdr:colOff>
                    <xdr:row>50</xdr:row>
                    <xdr:rowOff>9525</xdr:rowOff>
                  </from>
                  <to>
                    <xdr:col>9</xdr:col>
                    <xdr:colOff>476250</xdr:colOff>
                    <xdr:row>51</xdr:row>
                    <xdr:rowOff>66675</xdr:rowOff>
                  </to>
                </anchor>
              </controlPr>
            </control>
          </mc:Choice>
        </mc:AlternateContent>
        <mc:AlternateContent xmlns:mc="http://schemas.openxmlformats.org/markup-compatibility/2006">
          <mc:Choice Requires="x14">
            <control shapeId="11488" r:id="rId627" name="Választógomb 1248">
              <controlPr defaultSize="0" autoFill="0" autoLine="0" autoPict="0">
                <anchor moveWithCells="1">
                  <from>
                    <xdr:col>9</xdr:col>
                    <xdr:colOff>504825</xdr:colOff>
                    <xdr:row>50</xdr:row>
                    <xdr:rowOff>9525</xdr:rowOff>
                  </from>
                  <to>
                    <xdr:col>11</xdr:col>
                    <xdr:colOff>590550</xdr:colOff>
                    <xdr:row>51</xdr:row>
                    <xdr:rowOff>66675</xdr:rowOff>
                  </to>
                </anchor>
              </controlPr>
            </control>
          </mc:Choice>
        </mc:AlternateContent>
        <mc:AlternateContent xmlns:mc="http://schemas.openxmlformats.org/markup-compatibility/2006">
          <mc:Choice Requires="x14">
            <control shapeId="11489" r:id="rId628" name="Csoportpanel 1249">
              <controlPr defaultSize="0" autoFill="0" autoPict="0">
                <anchor moveWithCells="1">
                  <from>
                    <xdr:col>0</xdr:col>
                    <xdr:colOff>142875</xdr:colOff>
                    <xdr:row>83</xdr:row>
                    <xdr:rowOff>104775</xdr:rowOff>
                  </from>
                  <to>
                    <xdr:col>12</xdr:col>
                    <xdr:colOff>114300</xdr:colOff>
                    <xdr:row>86</xdr:row>
                    <xdr:rowOff>28575</xdr:rowOff>
                  </to>
                </anchor>
              </controlPr>
            </control>
          </mc:Choice>
        </mc:AlternateContent>
        <mc:AlternateContent xmlns:mc="http://schemas.openxmlformats.org/markup-compatibility/2006">
          <mc:Choice Requires="x14">
            <control shapeId="11490" r:id="rId629" name="Választógomb 1250">
              <controlPr defaultSize="0" autoFill="0" autoLine="0" autoPict="0">
                <anchor moveWithCells="1">
                  <from>
                    <xdr:col>0</xdr:col>
                    <xdr:colOff>209550</xdr:colOff>
                    <xdr:row>84</xdr:row>
                    <xdr:rowOff>0</xdr:rowOff>
                  </from>
                  <to>
                    <xdr:col>2</xdr:col>
                    <xdr:colOff>276225</xdr:colOff>
                    <xdr:row>85</xdr:row>
                    <xdr:rowOff>57150</xdr:rowOff>
                  </to>
                </anchor>
              </controlPr>
            </control>
          </mc:Choice>
        </mc:AlternateContent>
        <mc:AlternateContent xmlns:mc="http://schemas.openxmlformats.org/markup-compatibility/2006">
          <mc:Choice Requires="x14">
            <control shapeId="11491" r:id="rId630" name="Választógomb 1251">
              <controlPr defaultSize="0" autoFill="0" autoLine="0" autoPict="0">
                <anchor moveWithCells="1">
                  <from>
                    <xdr:col>2</xdr:col>
                    <xdr:colOff>371475</xdr:colOff>
                    <xdr:row>84</xdr:row>
                    <xdr:rowOff>0</xdr:rowOff>
                  </from>
                  <to>
                    <xdr:col>4</xdr:col>
                    <xdr:colOff>514350</xdr:colOff>
                    <xdr:row>85</xdr:row>
                    <xdr:rowOff>57150</xdr:rowOff>
                  </to>
                </anchor>
              </controlPr>
            </control>
          </mc:Choice>
        </mc:AlternateContent>
        <mc:AlternateContent xmlns:mc="http://schemas.openxmlformats.org/markup-compatibility/2006">
          <mc:Choice Requires="x14">
            <control shapeId="11492" r:id="rId631" name="Választógomb 1252">
              <controlPr defaultSize="0" autoFill="0" autoLine="0" autoPict="0">
                <anchor moveWithCells="1">
                  <from>
                    <xdr:col>5</xdr:col>
                    <xdr:colOff>0</xdr:colOff>
                    <xdr:row>84</xdr:row>
                    <xdr:rowOff>0</xdr:rowOff>
                  </from>
                  <to>
                    <xdr:col>7</xdr:col>
                    <xdr:colOff>209550</xdr:colOff>
                    <xdr:row>85</xdr:row>
                    <xdr:rowOff>57150</xdr:rowOff>
                  </to>
                </anchor>
              </controlPr>
            </control>
          </mc:Choice>
        </mc:AlternateContent>
        <mc:AlternateContent xmlns:mc="http://schemas.openxmlformats.org/markup-compatibility/2006">
          <mc:Choice Requires="x14">
            <control shapeId="11493" r:id="rId632" name="Választógomb 1253">
              <controlPr defaultSize="0" autoFill="0" autoLine="0" autoPict="0">
                <anchor moveWithCells="1">
                  <from>
                    <xdr:col>7</xdr:col>
                    <xdr:colOff>342900</xdr:colOff>
                    <xdr:row>84</xdr:row>
                    <xdr:rowOff>9525</xdr:rowOff>
                  </from>
                  <to>
                    <xdr:col>9</xdr:col>
                    <xdr:colOff>476250</xdr:colOff>
                    <xdr:row>85</xdr:row>
                    <xdr:rowOff>66675</xdr:rowOff>
                  </to>
                </anchor>
              </controlPr>
            </control>
          </mc:Choice>
        </mc:AlternateContent>
        <mc:AlternateContent xmlns:mc="http://schemas.openxmlformats.org/markup-compatibility/2006">
          <mc:Choice Requires="x14">
            <control shapeId="11494" r:id="rId633" name="Választógomb 1254">
              <controlPr defaultSize="0" autoFill="0" autoLine="0" autoPict="0">
                <anchor moveWithCells="1">
                  <from>
                    <xdr:col>9</xdr:col>
                    <xdr:colOff>504825</xdr:colOff>
                    <xdr:row>84</xdr:row>
                    <xdr:rowOff>9525</xdr:rowOff>
                  </from>
                  <to>
                    <xdr:col>11</xdr:col>
                    <xdr:colOff>590550</xdr:colOff>
                    <xdr:row>85</xdr:row>
                    <xdr:rowOff>66675</xdr:rowOff>
                  </to>
                </anchor>
              </controlPr>
            </control>
          </mc:Choice>
        </mc:AlternateContent>
        <mc:AlternateContent xmlns:mc="http://schemas.openxmlformats.org/markup-compatibility/2006">
          <mc:Choice Requires="x14">
            <control shapeId="11495" r:id="rId634" name="Csoportpanel 1255">
              <controlPr defaultSize="0" autoFill="0" autoPict="0">
                <anchor moveWithCells="1">
                  <from>
                    <xdr:col>0</xdr:col>
                    <xdr:colOff>142875</xdr:colOff>
                    <xdr:row>87</xdr:row>
                    <xdr:rowOff>104775</xdr:rowOff>
                  </from>
                  <to>
                    <xdr:col>12</xdr:col>
                    <xdr:colOff>114300</xdr:colOff>
                    <xdr:row>90</xdr:row>
                    <xdr:rowOff>28575</xdr:rowOff>
                  </to>
                </anchor>
              </controlPr>
            </control>
          </mc:Choice>
        </mc:AlternateContent>
        <mc:AlternateContent xmlns:mc="http://schemas.openxmlformats.org/markup-compatibility/2006">
          <mc:Choice Requires="x14">
            <control shapeId="11496" r:id="rId635" name="Választógomb 1256">
              <controlPr defaultSize="0" autoFill="0" autoLine="0" autoPict="0">
                <anchor moveWithCells="1">
                  <from>
                    <xdr:col>0</xdr:col>
                    <xdr:colOff>209550</xdr:colOff>
                    <xdr:row>88</xdr:row>
                    <xdr:rowOff>0</xdr:rowOff>
                  </from>
                  <to>
                    <xdr:col>2</xdr:col>
                    <xdr:colOff>276225</xdr:colOff>
                    <xdr:row>89</xdr:row>
                    <xdr:rowOff>57150</xdr:rowOff>
                  </to>
                </anchor>
              </controlPr>
            </control>
          </mc:Choice>
        </mc:AlternateContent>
        <mc:AlternateContent xmlns:mc="http://schemas.openxmlformats.org/markup-compatibility/2006">
          <mc:Choice Requires="x14">
            <control shapeId="11497" r:id="rId636" name="Választógomb 1257">
              <controlPr defaultSize="0" autoFill="0" autoLine="0" autoPict="0">
                <anchor moveWithCells="1">
                  <from>
                    <xdr:col>2</xdr:col>
                    <xdr:colOff>371475</xdr:colOff>
                    <xdr:row>88</xdr:row>
                    <xdr:rowOff>0</xdr:rowOff>
                  </from>
                  <to>
                    <xdr:col>4</xdr:col>
                    <xdr:colOff>514350</xdr:colOff>
                    <xdr:row>89</xdr:row>
                    <xdr:rowOff>57150</xdr:rowOff>
                  </to>
                </anchor>
              </controlPr>
            </control>
          </mc:Choice>
        </mc:AlternateContent>
        <mc:AlternateContent xmlns:mc="http://schemas.openxmlformats.org/markup-compatibility/2006">
          <mc:Choice Requires="x14">
            <control shapeId="11498" r:id="rId637" name="Választógomb 1258">
              <controlPr defaultSize="0" autoFill="0" autoLine="0" autoPict="0">
                <anchor moveWithCells="1">
                  <from>
                    <xdr:col>5</xdr:col>
                    <xdr:colOff>0</xdr:colOff>
                    <xdr:row>88</xdr:row>
                    <xdr:rowOff>0</xdr:rowOff>
                  </from>
                  <to>
                    <xdr:col>7</xdr:col>
                    <xdr:colOff>209550</xdr:colOff>
                    <xdr:row>89</xdr:row>
                    <xdr:rowOff>57150</xdr:rowOff>
                  </to>
                </anchor>
              </controlPr>
            </control>
          </mc:Choice>
        </mc:AlternateContent>
        <mc:AlternateContent xmlns:mc="http://schemas.openxmlformats.org/markup-compatibility/2006">
          <mc:Choice Requires="x14">
            <control shapeId="11499" r:id="rId638" name="Választógomb 1259">
              <controlPr defaultSize="0" autoFill="0" autoLine="0" autoPict="0">
                <anchor moveWithCells="1">
                  <from>
                    <xdr:col>7</xdr:col>
                    <xdr:colOff>342900</xdr:colOff>
                    <xdr:row>88</xdr:row>
                    <xdr:rowOff>9525</xdr:rowOff>
                  </from>
                  <to>
                    <xdr:col>9</xdr:col>
                    <xdr:colOff>476250</xdr:colOff>
                    <xdr:row>89</xdr:row>
                    <xdr:rowOff>66675</xdr:rowOff>
                  </to>
                </anchor>
              </controlPr>
            </control>
          </mc:Choice>
        </mc:AlternateContent>
        <mc:AlternateContent xmlns:mc="http://schemas.openxmlformats.org/markup-compatibility/2006">
          <mc:Choice Requires="x14">
            <control shapeId="11500" r:id="rId639" name="Választógomb 1260">
              <controlPr defaultSize="0" autoFill="0" autoLine="0" autoPict="0">
                <anchor moveWithCells="1">
                  <from>
                    <xdr:col>9</xdr:col>
                    <xdr:colOff>504825</xdr:colOff>
                    <xdr:row>88</xdr:row>
                    <xdr:rowOff>9525</xdr:rowOff>
                  </from>
                  <to>
                    <xdr:col>11</xdr:col>
                    <xdr:colOff>590550</xdr:colOff>
                    <xdr:row>89</xdr:row>
                    <xdr:rowOff>66675</xdr:rowOff>
                  </to>
                </anchor>
              </controlPr>
            </control>
          </mc:Choice>
        </mc:AlternateContent>
        <mc:AlternateContent xmlns:mc="http://schemas.openxmlformats.org/markup-compatibility/2006">
          <mc:Choice Requires="x14">
            <control shapeId="11501" r:id="rId640" name="Csoportpanel 1261">
              <controlPr defaultSize="0" autoFill="0" autoPict="0">
                <anchor moveWithCells="1">
                  <from>
                    <xdr:col>0</xdr:col>
                    <xdr:colOff>142875</xdr:colOff>
                    <xdr:row>121</xdr:row>
                    <xdr:rowOff>104775</xdr:rowOff>
                  </from>
                  <to>
                    <xdr:col>12</xdr:col>
                    <xdr:colOff>114300</xdr:colOff>
                    <xdr:row>124</xdr:row>
                    <xdr:rowOff>28575</xdr:rowOff>
                  </to>
                </anchor>
              </controlPr>
            </control>
          </mc:Choice>
        </mc:AlternateContent>
        <mc:AlternateContent xmlns:mc="http://schemas.openxmlformats.org/markup-compatibility/2006">
          <mc:Choice Requires="x14">
            <control shapeId="11502" r:id="rId641" name="Választógomb 1262">
              <controlPr defaultSize="0" autoFill="0" autoLine="0" autoPict="0">
                <anchor moveWithCells="1">
                  <from>
                    <xdr:col>0</xdr:col>
                    <xdr:colOff>209550</xdr:colOff>
                    <xdr:row>122</xdr:row>
                    <xdr:rowOff>0</xdr:rowOff>
                  </from>
                  <to>
                    <xdr:col>2</xdr:col>
                    <xdr:colOff>276225</xdr:colOff>
                    <xdr:row>123</xdr:row>
                    <xdr:rowOff>57150</xdr:rowOff>
                  </to>
                </anchor>
              </controlPr>
            </control>
          </mc:Choice>
        </mc:AlternateContent>
        <mc:AlternateContent xmlns:mc="http://schemas.openxmlformats.org/markup-compatibility/2006">
          <mc:Choice Requires="x14">
            <control shapeId="11503" r:id="rId642" name="Választógomb 1263">
              <controlPr defaultSize="0" autoFill="0" autoLine="0" autoPict="0">
                <anchor moveWithCells="1">
                  <from>
                    <xdr:col>2</xdr:col>
                    <xdr:colOff>371475</xdr:colOff>
                    <xdr:row>122</xdr:row>
                    <xdr:rowOff>0</xdr:rowOff>
                  </from>
                  <to>
                    <xdr:col>4</xdr:col>
                    <xdr:colOff>514350</xdr:colOff>
                    <xdr:row>123</xdr:row>
                    <xdr:rowOff>57150</xdr:rowOff>
                  </to>
                </anchor>
              </controlPr>
            </control>
          </mc:Choice>
        </mc:AlternateContent>
        <mc:AlternateContent xmlns:mc="http://schemas.openxmlformats.org/markup-compatibility/2006">
          <mc:Choice Requires="x14">
            <control shapeId="11504" r:id="rId643" name="Választógomb 1264">
              <controlPr defaultSize="0" autoFill="0" autoLine="0" autoPict="0">
                <anchor moveWithCells="1">
                  <from>
                    <xdr:col>5</xdr:col>
                    <xdr:colOff>0</xdr:colOff>
                    <xdr:row>122</xdr:row>
                    <xdr:rowOff>0</xdr:rowOff>
                  </from>
                  <to>
                    <xdr:col>7</xdr:col>
                    <xdr:colOff>209550</xdr:colOff>
                    <xdr:row>123</xdr:row>
                    <xdr:rowOff>57150</xdr:rowOff>
                  </to>
                </anchor>
              </controlPr>
            </control>
          </mc:Choice>
        </mc:AlternateContent>
        <mc:AlternateContent xmlns:mc="http://schemas.openxmlformats.org/markup-compatibility/2006">
          <mc:Choice Requires="x14">
            <control shapeId="11505" r:id="rId644" name="Választógomb 1265">
              <controlPr defaultSize="0" autoFill="0" autoLine="0" autoPict="0">
                <anchor moveWithCells="1">
                  <from>
                    <xdr:col>7</xdr:col>
                    <xdr:colOff>342900</xdr:colOff>
                    <xdr:row>122</xdr:row>
                    <xdr:rowOff>9525</xdr:rowOff>
                  </from>
                  <to>
                    <xdr:col>9</xdr:col>
                    <xdr:colOff>476250</xdr:colOff>
                    <xdr:row>123</xdr:row>
                    <xdr:rowOff>66675</xdr:rowOff>
                  </to>
                </anchor>
              </controlPr>
            </control>
          </mc:Choice>
        </mc:AlternateContent>
        <mc:AlternateContent xmlns:mc="http://schemas.openxmlformats.org/markup-compatibility/2006">
          <mc:Choice Requires="x14">
            <control shapeId="11506" r:id="rId645" name="Választógomb 1266">
              <controlPr defaultSize="0" autoFill="0" autoLine="0" autoPict="0">
                <anchor moveWithCells="1">
                  <from>
                    <xdr:col>9</xdr:col>
                    <xdr:colOff>504825</xdr:colOff>
                    <xdr:row>122</xdr:row>
                    <xdr:rowOff>9525</xdr:rowOff>
                  </from>
                  <to>
                    <xdr:col>11</xdr:col>
                    <xdr:colOff>590550</xdr:colOff>
                    <xdr:row>123</xdr:row>
                    <xdr:rowOff>66675</xdr:rowOff>
                  </to>
                </anchor>
              </controlPr>
            </control>
          </mc:Choice>
        </mc:AlternateContent>
        <mc:AlternateContent xmlns:mc="http://schemas.openxmlformats.org/markup-compatibility/2006">
          <mc:Choice Requires="x14">
            <control shapeId="11507" r:id="rId646" name="Csoportpanel 1267">
              <controlPr defaultSize="0" autoFill="0" autoPict="0">
                <anchor moveWithCells="1">
                  <from>
                    <xdr:col>0</xdr:col>
                    <xdr:colOff>142875</xdr:colOff>
                    <xdr:row>125</xdr:row>
                    <xdr:rowOff>104775</xdr:rowOff>
                  </from>
                  <to>
                    <xdr:col>12</xdr:col>
                    <xdr:colOff>114300</xdr:colOff>
                    <xdr:row>128</xdr:row>
                    <xdr:rowOff>28575</xdr:rowOff>
                  </to>
                </anchor>
              </controlPr>
            </control>
          </mc:Choice>
        </mc:AlternateContent>
        <mc:AlternateContent xmlns:mc="http://schemas.openxmlformats.org/markup-compatibility/2006">
          <mc:Choice Requires="x14">
            <control shapeId="11508" r:id="rId647" name="Választógomb 1268">
              <controlPr defaultSize="0" autoFill="0" autoLine="0" autoPict="0">
                <anchor moveWithCells="1">
                  <from>
                    <xdr:col>0</xdr:col>
                    <xdr:colOff>209550</xdr:colOff>
                    <xdr:row>126</xdr:row>
                    <xdr:rowOff>0</xdr:rowOff>
                  </from>
                  <to>
                    <xdr:col>2</xdr:col>
                    <xdr:colOff>276225</xdr:colOff>
                    <xdr:row>127</xdr:row>
                    <xdr:rowOff>57150</xdr:rowOff>
                  </to>
                </anchor>
              </controlPr>
            </control>
          </mc:Choice>
        </mc:AlternateContent>
        <mc:AlternateContent xmlns:mc="http://schemas.openxmlformats.org/markup-compatibility/2006">
          <mc:Choice Requires="x14">
            <control shapeId="11509" r:id="rId648" name="Választógomb 1269">
              <controlPr defaultSize="0" autoFill="0" autoLine="0" autoPict="0">
                <anchor moveWithCells="1">
                  <from>
                    <xdr:col>2</xdr:col>
                    <xdr:colOff>371475</xdr:colOff>
                    <xdr:row>126</xdr:row>
                    <xdr:rowOff>0</xdr:rowOff>
                  </from>
                  <to>
                    <xdr:col>4</xdr:col>
                    <xdr:colOff>514350</xdr:colOff>
                    <xdr:row>127</xdr:row>
                    <xdr:rowOff>57150</xdr:rowOff>
                  </to>
                </anchor>
              </controlPr>
            </control>
          </mc:Choice>
        </mc:AlternateContent>
        <mc:AlternateContent xmlns:mc="http://schemas.openxmlformats.org/markup-compatibility/2006">
          <mc:Choice Requires="x14">
            <control shapeId="11510" r:id="rId649" name="Választógomb 1270">
              <controlPr defaultSize="0" autoFill="0" autoLine="0" autoPict="0">
                <anchor moveWithCells="1">
                  <from>
                    <xdr:col>5</xdr:col>
                    <xdr:colOff>0</xdr:colOff>
                    <xdr:row>126</xdr:row>
                    <xdr:rowOff>0</xdr:rowOff>
                  </from>
                  <to>
                    <xdr:col>7</xdr:col>
                    <xdr:colOff>209550</xdr:colOff>
                    <xdr:row>127</xdr:row>
                    <xdr:rowOff>57150</xdr:rowOff>
                  </to>
                </anchor>
              </controlPr>
            </control>
          </mc:Choice>
        </mc:AlternateContent>
        <mc:AlternateContent xmlns:mc="http://schemas.openxmlformats.org/markup-compatibility/2006">
          <mc:Choice Requires="x14">
            <control shapeId="11511" r:id="rId650" name="Választógomb 1271">
              <controlPr defaultSize="0" autoFill="0" autoLine="0" autoPict="0">
                <anchor moveWithCells="1">
                  <from>
                    <xdr:col>7</xdr:col>
                    <xdr:colOff>342900</xdr:colOff>
                    <xdr:row>126</xdr:row>
                    <xdr:rowOff>9525</xdr:rowOff>
                  </from>
                  <to>
                    <xdr:col>9</xdr:col>
                    <xdr:colOff>476250</xdr:colOff>
                    <xdr:row>127</xdr:row>
                    <xdr:rowOff>66675</xdr:rowOff>
                  </to>
                </anchor>
              </controlPr>
            </control>
          </mc:Choice>
        </mc:AlternateContent>
        <mc:AlternateContent xmlns:mc="http://schemas.openxmlformats.org/markup-compatibility/2006">
          <mc:Choice Requires="x14">
            <control shapeId="11512" r:id="rId651" name="Választógomb 1272">
              <controlPr defaultSize="0" autoFill="0" autoLine="0" autoPict="0">
                <anchor moveWithCells="1">
                  <from>
                    <xdr:col>9</xdr:col>
                    <xdr:colOff>504825</xdr:colOff>
                    <xdr:row>126</xdr:row>
                    <xdr:rowOff>9525</xdr:rowOff>
                  </from>
                  <to>
                    <xdr:col>11</xdr:col>
                    <xdr:colOff>590550</xdr:colOff>
                    <xdr:row>127</xdr:row>
                    <xdr:rowOff>66675</xdr:rowOff>
                  </to>
                </anchor>
              </controlPr>
            </control>
          </mc:Choice>
        </mc:AlternateContent>
        <mc:AlternateContent xmlns:mc="http://schemas.openxmlformats.org/markup-compatibility/2006">
          <mc:Choice Requires="x14">
            <control shapeId="11513" r:id="rId652" name="Csoportpanel 1273">
              <controlPr defaultSize="0" autoFill="0" autoPict="0">
                <anchor moveWithCells="1">
                  <from>
                    <xdr:col>0</xdr:col>
                    <xdr:colOff>142875</xdr:colOff>
                    <xdr:row>172</xdr:row>
                    <xdr:rowOff>104775</xdr:rowOff>
                  </from>
                  <to>
                    <xdr:col>12</xdr:col>
                    <xdr:colOff>114300</xdr:colOff>
                    <xdr:row>175</xdr:row>
                    <xdr:rowOff>28575</xdr:rowOff>
                  </to>
                </anchor>
              </controlPr>
            </control>
          </mc:Choice>
        </mc:AlternateContent>
        <mc:AlternateContent xmlns:mc="http://schemas.openxmlformats.org/markup-compatibility/2006">
          <mc:Choice Requires="x14">
            <control shapeId="11514" r:id="rId653" name="Választógomb 1274">
              <controlPr defaultSize="0" autoFill="0" autoLine="0" autoPict="0">
                <anchor moveWithCells="1">
                  <from>
                    <xdr:col>0</xdr:col>
                    <xdr:colOff>209550</xdr:colOff>
                    <xdr:row>173</xdr:row>
                    <xdr:rowOff>0</xdr:rowOff>
                  </from>
                  <to>
                    <xdr:col>2</xdr:col>
                    <xdr:colOff>276225</xdr:colOff>
                    <xdr:row>174</xdr:row>
                    <xdr:rowOff>57150</xdr:rowOff>
                  </to>
                </anchor>
              </controlPr>
            </control>
          </mc:Choice>
        </mc:AlternateContent>
        <mc:AlternateContent xmlns:mc="http://schemas.openxmlformats.org/markup-compatibility/2006">
          <mc:Choice Requires="x14">
            <control shapeId="11515" r:id="rId654" name="Választógomb 1275">
              <controlPr defaultSize="0" autoFill="0" autoLine="0" autoPict="0">
                <anchor moveWithCells="1">
                  <from>
                    <xdr:col>2</xdr:col>
                    <xdr:colOff>371475</xdr:colOff>
                    <xdr:row>173</xdr:row>
                    <xdr:rowOff>0</xdr:rowOff>
                  </from>
                  <to>
                    <xdr:col>4</xdr:col>
                    <xdr:colOff>514350</xdr:colOff>
                    <xdr:row>174</xdr:row>
                    <xdr:rowOff>57150</xdr:rowOff>
                  </to>
                </anchor>
              </controlPr>
            </control>
          </mc:Choice>
        </mc:AlternateContent>
        <mc:AlternateContent xmlns:mc="http://schemas.openxmlformats.org/markup-compatibility/2006">
          <mc:Choice Requires="x14">
            <control shapeId="11516" r:id="rId655" name="Választógomb 1276">
              <controlPr defaultSize="0" autoFill="0" autoLine="0" autoPict="0">
                <anchor moveWithCells="1">
                  <from>
                    <xdr:col>5</xdr:col>
                    <xdr:colOff>0</xdr:colOff>
                    <xdr:row>173</xdr:row>
                    <xdr:rowOff>0</xdr:rowOff>
                  </from>
                  <to>
                    <xdr:col>7</xdr:col>
                    <xdr:colOff>209550</xdr:colOff>
                    <xdr:row>174</xdr:row>
                    <xdr:rowOff>57150</xdr:rowOff>
                  </to>
                </anchor>
              </controlPr>
            </control>
          </mc:Choice>
        </mc:AlternateContent>
        <mc:AlternateContent xmlns:mc="http://schemas.openxmlformats.org/markup-compatibility/2006">
          <mc:Choice Requires="x14">
            <control shapeId="11517" r:id="rId656" name="Választógomb 1277">
              <controlPr defaultSize="0" autoFill="0" autoLine="0" autoPict="0">
                <anchor moveWithCells="1">
                  <from>
                    <xdr:col>7</xdr:col>
                    <xdr:colOff>342900</xdr:colOff>
                    <xdr:row>173</xdr:row>
                    <xdr:rowOff>9525</xdr:rowOff>
                  </from>
                  <to>
                    <xdr:col>9</xdr:col>
                    <xdr:colOff>476250</xdr:colOff>
                    <xdr:row>174</xdr:row>
                    <xdr:rowOff>66675</xdr:rowOff>
                  </to>
                </anchor>
              </controlPr>
            </control>
          </mc:Choice>
        </mc:AlternateContent>
        <mc:AlternateContent xmlns:mc="http://schemas.openxmlformats.org/markup-compatibility/2006">
          <mc:Choice Requires="x14">
            <control shapeId="11518" r:id="rId657" name="Választógomb 1278">
              <controlPr defaultSize="0" autoFill="0" autoLine="0" autoPict="0">
                <anchor moveWithCells="1">
                  <from>
                    <xdr:col>9</xdr:col>
                    <xdr:colOff>504825</xdr:colOff>
                    <xdr:row>173</xdr:row>
                    <xdr:rowOff>9525</xdr:rowOff>
                  </from>
                  <to>
                    <xdr:col>11</xdr:col>
                    <xdr:colOff>590550</xdr:colOff>
                    <xdr:row>174</xdr:row>
                    <xdr:rowOff>66675</xdr:rowOff>
                  </to>
                </anchor>
              </controlPr>
            </control>
          </mc:Choice>
        </mc:AlternateContent>
        <mc:AlternateContent xmlns:mc="http://schemas.openxmlformats.org/markup-compatibility/2006">
          <mc:Choice Requires="x14">
            <control shapeId="11519" r:id="rId658" name="Csoportpanel 1279">
              <controlPr defaultSize="0" autoFill="0" autoPict="0">
                <anchor moveWithCells="1">
                  <from>
                    <xdr:col>0</xdr:col>
                    <xdr:colOff>133350</xdr:colOff>
                    <xdr:row>176</xdr:row>
                    <xdr:rowOff>104775</xdr:rowOff>
                  </from>
                  <to>
                    <xdr:col>12</xdr:col>
                    <xdr:colOff>104775</xdr:colOff>
                    <xdr:row>179</xdr:row>
                    <xdr:rowOff>28575</xdr:rowOff>
                  </to>
                </anchor>
              </controlPr>
            </control>
          </mc:Choice>
        </mc:AlternateContent>
        <mc:AlternateContent xmlns:mc="http://schemas.openxmlformats.org/markup-compatibility/2006">
          <mc:Choice Requires="x14">
            <control shapeId="11520" r:id="rId659" name="Választógomb 1280">
              <controlPr defaultSize="0" autoFill="0" autoLine="0" autoPict="0">
                <anchor moveWithCells="1">
                  <from>
                    <xdr:col>0</xdr:col>
                    <xdr:colOff>209550</xdr:colOff>
                    <xdr:row>177</xdr:row>
                    <xdr:rowOff>0</xdr:rowOff>
                  </from>
                  <to>
                    <xdr:col>2</xdr:col>
                    <xdr:colOff>276225</xdr:colOff>
                    <xdr:row>178</xdr:row>
                    <xdr:rowOff>57150</xdr:rowOff>
                  </to>
                </anchor>
              </controlPr>
            </control>
          </mc:Choice>
        </mc:AlternateContent>
        <mc:AlternateContent xmlns:mc="http://schemas.openxmlformats.org/markup-compatibility/2006">
          <mc:Choice Requires="x14">
            <control shapeId="11521" r:id="rId660" name="Választógomb 1281">
              <controlPr defaultSize="0" autoFill="0" autoLine="0" autoPict="0">
                <anchor moveWithCells="1">
                  <from>
                    <xdr:col>2</xdr:col>
                    <xdr:colOff>371475</xdr:colOff>
                    <xdr:row>177</xdr:row>
                    <xdr:rowOff>0</xdr:rowOff>
                  </from>
                  <to>
                    <xdr:col>4</xdr:col>
                    <xdr:colOff>514350</xdr:colOff>
                    <xdr:row>178</xdr:row>
                    <xdr:rowOff>57150</xdr:rowOff>
                  </to>
                </anchor>
              </controlPr>
            </control>
          </mc:Choice>
        </mc:AlternateContent>
        <mc:AlternateContent xmlns:mc="http://schemas.openxmlformats.org/markup-compatibility/2006">
          <mc:Choice Requires="x14">
            <control shapeId="11522" r:id="rId661" name="Választógomb 1282">
              <controlPr defaultSize="0" autoFill="0" autoLine="0" autoPict="0">
                <anchor moveWithCells="1">
                  <from>
                    <xdr:col>5</xdr:col>
                    <xdr:colOff>0</xdr:colOff>
                    <xdr:row>177</xdr:row>
                    <xdr:rowOff>0</xdr:rowOff>
                  </from>
                  <to>
                    <xdr:col>7</xdr:col>
                    <xdr:colOff>209550</xdr:colOff>
                    <xdr:row>178</xdr:row>
                    <xdr:rowOff>57150</xdr:rowOff>
                  </to>
                </anchor>
              </controlPr>
            </control>
          </mc:Choice>
        </mc:AlternateContent>
        <mc:AlternateContent xmlns:mc="http://schemas.openxmlformats.org/markup-compatibility/2006">
          <mc:Choice Requires="x14">
            <control shapeId="11523" r:id="rId662" name="Választógomb 1283">
              <controlPr defaultSize="0" autoFill="0" autoLine="0" autoPict="0">
                <anchor moveWithCells="1">
                  <from>
                    <xdr:col>7</xdr:col>
                    <xdr:colOff>342900</xdr:colOff>
                    <xdr:row>177</xdr:row>
                    <xdr:rowOff>9525</xdr:rowOff>
                  </from>
                  <to>
                    <xdr:col>9</xdr:col>
                    <xdr:colOff>476250</xdr:colOff>
                    <xdr:row>178</xdr:row>
                    <xdr:rowOff>66675</xdr:rowOff>
                  </to>
                </anchor>
              </controlPr>
            </control>
          </mc:Choice>
        </mc:AlternateContent>
        <mc:AlternateContent xmlns:mc="http://schemas.openxmlformats.org/markup-compatibility/2006">
          <mc:Choice Requires="x14">
            <control shapeId="11524" r:id="rId663" name="Választógomb 1284">
              <controlPr defaultSize="0" autoFill="0" autoLine="0" autoPict="0">
                <anchor moveWithCells="1">
                  <from>
                    <xdr:col>9</xdr:col>
                    <xdr:colOff>504825</xdr:colOff>
                    <xdr:row>177</xdr:row>
                    <xdr:rowOff>9525</xdr:rowOff>
                  </from>
                  <to>
                    <xdr:col>11</xdr:col>
                    <xdr:colOff>590550</xdr:colOff>
                    <xdr:row>178</xdr:row>
                    <xdr:rowOff>66675</xdr:rowOff>
                  </to>
                </anchor>
              </controlPr>
            </control>
          </mc:Choice>
        </mc:AlternateContent>
        <mc:AlternateContent xmlns:mc="http://schemas.openxmlformats.org/markup-compatibility/2006">
          <mc:Choice Requires="x14">
            <control shapeId="11525" r:id="rId664" name="Csoportpanel 1285">
              <controlPr defaultSize="0" autoFill="0" autoPict="0">
                <anchor moveWithCells="1">
                  <from>
                    <xdr:col>0</xdr:col>
                    <xdr:colOff>142875</xdr:colOff>
                    <xdr:row>210</xdr:row>
                    <xdr:rowOff>104775</xdr:rowOff>
                  </from>
                  <to>
                    <xdr:col>12</xdr:col>
                    <xdr:colOff>114300</xdr:colOff>
                    <xdr:row>213</xdr:row>
                    <xdr:rowOff>28575</xdr:rowOff>
                  </to>
                </anchor>
              </controlPr>
            </control>
          </mc:Choice>
        </mc:AlternateContent>
        <mc:AlternateContent xmlns:mc="http://schemas.openxmlformats.org/markup-compatibility/2006">
          <mc:Choice Requires="x14">
            <control shapeId="11526" r:id="rId665" name="Választógomb 1286">
              <controlPr defaultSize="0" autoFill="0" autoLine="0" autoPict="0">
                <anchor moveWithCells="1">
                  <from>
                    <xdr:col>0</xdr:col>
                    <xdr:colOff>209550</xdr:colOff>
                    <xdr:row>211</xdr:row>
                    <xdr:rowOff>0</xdr:rowOff>
                  </from>
                  <to>
                    <xdr:col>2</xdr:col>
                    <xdr:colOff>276225</xdr:colOff>
                    <xdr:row>212</xdr:row>
                    <xdr:rowOff>57150</xdr:rowOff>
                  </to>
                </anchor>
              </controlPr>
            </control>
          </mc:Choice>
        </mc:AlternateContent>
        <mc:AlternateContent xmlns:mc="http://schemas.openxmlformats.org/markup-compatibility/2006">
          <mc:Choice Requires="x14">
            <control shapeId="11527" r:id="rId666" name="Választógomb 1287">
              <controlPr defaultSize="0" autoFill="0" autoLine="0" autoPict="0">
                <anchor moveWithCells="1">
                  <from>
                    <xdr:col>2</xdr:col>
                    <xdr:colOff>371475</xdr:colOff>
                    <xdr:row>211</xdr:row>
                    <xdr:rowOff>0</xdr:rowOff>
                  </from>
                  <to>
                    <xdr:col>4</xdr:col>
                    <xdr:colOff>514350</xdr:colOff>
                    <xdr:row>212</xdr:row>
                    <xdr:rowOff>57150</xdr:rowOff>
                  </to>
                </anchor>
              </controlPr>
            </control>
          </mc:Choice>
        </mc:AlternateContent>
        <mc:AlternateContent xmlns:mc="http://schemas.openxmlformats.org/markup-compatibility/2006">
          <mc:Choice Requires="x14">
            <control shapeId="11528" r:id="rId667" name="Választógomb 1288">
              <controlPr defaultSize="0" autoFill="0" autoLine="0" autoPict="0">
                <anchor moveWithCells="1">
                  <from>
                    <xdr:col>5</xdr:col>
                    <xdr:colOff>0</xdr:colOff>
                    <xdr:row>211</xdr:row>
                    <xdr:rowOff>0</xdr:rowOff>
                  </from>
                  <to>
                    <xdr:col>7</xdr:col>
                    <xdr:colOff>209550</xdr:colOff>
                    <xdr:row>212</xdr:row>
                    <xdr:rowOff>57150</xdr:rowOff>
                  </to>
                </anchor>
              </controlPr>
            </control>
          </mc:Choice>
        </mc:AlternateContent>
        <mc:AlternateContent xmlns:mc="http://schemas.openxmlformats.org/markup-compatibility/2006">
          <mc:Choice Requires="x14">
            <control shapeId="11529" r:id="rId668" name="Választógomb 1289">
              <controlPr defaultSize="0" autoFill="0" autoLine="0" autoPict="0">
                <anchor moveWithCells="1">
                  <from>
                    <xdr:col>7</xdr:col>
                    <xdr:colOff>342900</xdr:colOff>
                    <xdr:row>211</xdr:row>
                    <xdr:rowOff>9525</xdr:rowOff>
                  </from>
                  <to>
                    <xdr:col>9</xdr:col>
                    <xdr:colOff>476250</xdr:colOff>
                    <xdr:row>212</xdr:row>
                    <xdr:rowOff>66675</xdr:rowOff>
                  </to>
                </anchor>
              </controlPr>
            </control>
          </mc:Choice>
        </mc:AlternateContent>
        <mc:AlternateContent xmlns:mc="http://schemas.openxmlformats.org/markup-compatibility/2006">
          <mc:Choice Requires="x14">
            <control shapeId="11530" r:id="rId669" name="Választógomb 1290">
              <controlPr defaultSize="0" autoFill="0" autoLine="0" autoPict="0">
                <anchor moveWithCells="1">
                  <from>
                    <xdr:col>9</xdr:col>
                    <xdr:colOff>504825</xdr:colOff>
                    <xdr:row>211</xdr:row>
                    <xdr:rowOff>9525</xdr:rowOff>
                  </from>
                  <to>
                    <xdr:col>11</xdr:col>
                    <xdr:colOff>590550</xdr:colOff>
                    <xdr:row>212</xdr:row>
                    <xdr:rowOff>66675</xdr:rowOff>
                  </to>
                </anchor>
              </controlPr>
            </control>
          </mc:Choice>
        </mc:AlternateContent>
        <mc:AlternateContent xmlns:mc="http://schemas.openxmlformats.org/markup-compatibility/2006">
          <mc:Choice Requires="x14">
            <control shapeId="11531" r:id="rId670" name="Csoportpanel 1291">
              <controlPr defaultSize="0" autoFill="0" autoPict="0">
                <anchor moveWithCells="1">
                  <from>
                    <xdr:col>0</xdr:col>
                    <xdr:colOff>133350</xdr:colOff>
                    <xdr:row>214</xdr:row>
                    <xdr:rowOff>104775</xdr:rowOff>
                  </from>
                  <to>
                    <xdr:col>12</xdr:col>
                    <xdr:colOff>104775</xdr:colOff>
                    <xdr:row>217</xdr:row>
                    <xdr:rowOff>28575</xdr:rowOff>
                  </to>
                </anchor>
              </controlPr>
            </control>
          </mc:Choice>
        </mc:AlternateContent>
        <mc:AlternateContent xmlns:mc="http://schemas.openxmlformats.org/markup-compatibility/2006">
          <mc:Choice Requires="x14">
            <control shapeId="11532" r:id="rId671" name="Választógomb 1292">
              <controlPr defaultSize="0" autoFill="0" autoLine="0" autoPict="0">
                <anchor moveWithCells="1">
                  <from>
                    <xdr:col>0</xdr:col>
                    <xdr:colOff>209550</xdr:colOff>
                    <xdr:row>215</xdr:row>
                    <xdr:rowOff>0</xdr:rowOff>
                  </from>
                  <to>
                    <xdr:col>2</xdr:col>
                    <xdr:colOff>276225</xdr:colOff>
                    <xdr:row>216</xdr:row>
                    <xdr:rowOff>57150</xdr:rowOff>
                  </to>
                </anchor>
              </controlPr>
            </control>
          </mc:Choice>
        </mc:AlternateContent>
        <mc:AlternateContent xmlns:mc="http://schemas.openxmlformats.org/markup-compatibility/2006">
          <mc:Choice Requires="x14">
            <control shapeId="11533" r:id="rId672" name="Választógomb 1293">
              <controlPr defaultSize="0" autoFill="0" autoLine="0" autoPict="0">
                <anchor moveWithCells="1">
                  <from>
                    <xdr:col>2</xdr:col>
                    <xdr:colOff>371475</xdr:colOff>
                    <xdr:row>215</xdr:row>
                    <xdr:rowOff>0</xdr:rowOff>
                  </from>
                  <to>
                    <xdr:col>4</xdr:col>
                    <xdr:colOff>514350</xdr:colOff>
                    <xdr:row>216</xdr:row>
                    <xdr:rowOff>57150</xdr:rowOff>
                  </to>
                </anchor>
              </controlPr>
            </control>
          </mc:Choice>
        </mc:AlternateContent>
        <mc:AlternateContent xmlns:mc="http://schemas.openxmlformats.org/markup-compatibility/2006">
          <mc:Choice Requires="x14">
            <control shapeId="11534" r:id="rId673" name="Választógomb 1294">
              <controlPr defaultSize="0" autoFill="0" autoLine="0" autoPict="0">
                <anchor moveWithCells="1">
                  <from>
                    <xdr:col>5</xdr:col>
                    <xdr:colOff>0</xdr:colOff>
                    <xdr:row>215</xdr:row>
                    <xdr:rowOff>0</xdr:rowOff>
                  </from>
                  <to>
                    <xdr:col>7</xdr:col>
                    <xdr:colOff>209550</xdr:colOff>
                    <xdr:row>216</xdr:row>
                    <xdr:rowOff>57150</xdr:rowOff>
                  </to>
                </anchor>
              </controlPr>
            </control>
          </mc:Choice>
        </mc:AlternateContent>
        <mc:AlternateContent xmlns:mc="http://schemas.openxmlformats.org/markup-compatibility/2006">
          <mc:Choice Requires="x14">
            <control shapeId="11535" r:id="rId674" name="Választógomb 1295">
              <controlPr defaultSize="0" autoFill="0" autoLine="0" autoPict="0">
                <anchor moveWithCells="1">
                  <from>
                    <xdr:col>7</xdr:col>
                    <xdr:colOff>342900</xdr:colOff>
                    <xdr:row>215</xdr:row>
                    <xdr:rowOff>9525</xdr:rowOff>
                  </from>
                  <to>
                    <xdr:col>9</xdr:col>
                    <xdr:colOff>476250</xdr:colOff>
                    <xdr:row>216</xdr:row>
                    <xdr:rowOff>66675</xdr:rowOff>
                  </to>
                </anchor>
              </controlPr>
            </control>
          </mc:Choice>
        </mc:AlternateContent>
        <mc:AlternateContent xmlns:mc="http://schemas.openxmlformats.org/markup-compatibility/2006">
          <mc:Choice Requires="x14">
            <control shapeId="11536" r:id="rId675" name="Választógomb 1296">
              <controlPr defaultSize="0" autoFill="0" autoLine="0" autoPict="0">
                <anchor moveWithCells="1">
                  <from>
                    <xdr:col>9</xdr:col>
                    <xdr:colOff>504825</xdr:colOff>
                    <xdr:row>215</xdr:row>
                    <xdr:rowOff>9525</xdr:rowOff>
                  </from>
                  <to>
                    <xdr:col>11</xdr:col>
                    <xdr:colOff>590550</xdr:colOff>
                    <xdr:row>216</xdr:row>
                    <xdr:rowOff>66675</xdr:rowOff>
                  </to>
                </anchor>
              </controlPr>
            </control>
          </mc:Choice>
        </mc:AlternateContent>
        <mc:AlternateContent xmlns:mc="http://schemas.openxmlformats.org/markup-compatibility/2006">
          <mc:Choice Requires="x14">
            <control shapeId="11537" r:id="rId676" name="Csoportpanel 1297">
              <controlPr defaultSize="0" autoFill="0" autoPict="0">
                <anchor moveWithCells="1">
                  <from>
                    <xdr:col>0</xdr:col>
                    <xdr:colOff>142875</xdr:colOff>
                    <xdr:row>248</xdr:row>
                    <xdr:rowOff>104775</xdr:rowOff>
                  </from>
                  <to>
                    <xdr:col>12</xdr:col>
                    <xdr:colOff>114300</xdr:colOff>
                    <xdr:row>251</xdr:row>
                    <xdr:rowOff>28575</xdr:rowOff>
                  </to>
                </anchor>
              </controlPr>
            </control>
          </mc:Choice>
        </mc:AlternateContent>
        <mc:AlternateContent xmlns:mc="http://schemas.openxmlformats.org/markup-compatibility/2006">
          <mc:Choice Requires="x14">
            <control shapeId="11538" r:id="rId677" name="Választógomb 1298">
              <controlPr defaultSize="0" autoFill="0" autoLine="0" autoPict="0">
                <anchor moveWithCells="1">
                  <from>
                    <xdr:col>0</xdr:col>
                    <xdr:colOff>209550</xdr:colOff>
                    <xdr:row>249</xdr:row>
                    <xdr:rowOff>0</xdr:rowOff>
                  </from>
                  <to>
                    <xdr:col>2</xdr:col>
                    <xdr:colOff>276225</xdr:colOff>
                    <xdr:row>250</xdr:row>
                    <xdr:rowOff>57150</xdr:rowOff>
                  </to>
                </anchor>
              </controlPr>
            </control>
          </mc:Choice>
        </mc:AlternateContent>
        <mc:AlternateContent xmlns:mc="http://schemas.openxmlformats.org/markup-compatibility/2006">
          <mc:Choice Requires="x14">
            <control shapeId="11539" r:id="rId678" name="Választógomb 1299">
              <controlPr defaultSize="0" autoFill="0" autoLine="0" autoPict="0">
                <anchor moveWithCells="1">
                  <from>
                    <xdr:col>2</xdr:col>
                    <xdr:colOff>371475</xdr:colOff>
                    <xdr:row>249</xdr:row>
                    <xdr:rowOff>0</xdr:rowOff>
                  </from>
                  <to>
                    <xdr:col>4</xdr:col>
                    <xdr:colOff>514350</xdr:colOff>
                    <xdr:row>250</xdr:row>
                    <xdr:rowOff>57150</xdr:rowOff>
                  </to>
                </anchor>
              </controlPr>
            </control>
          </mc:Choice>
        </mc:AlternateContent>
        <mc:AlternateContent xmlns:mc="http://schemas.openxmlformats.org/markup-compatibility/2006">
          <mc:Choice Requires="x14">
            <control shapeId="11540" r:id="rId679" name="Választógomb 1300">
              <controlPr defaultSize="0" autoFill="0" autoLine="0" autoPict="0">
                <anchor moveWithCells="1">
                  <from>
                    <xdr:col>5</xdr:col>
                    <xdr:colOff>0</xdr:colOff>
                    <xdr:row>249</xdr:row>
                    <xdr:rowOff>0</xdr:rowOff>
                  </from>
                  <to>
                    <xdr:col>7</xdr:col>
                    <xdr:colOff>209550</xdr:colOff>
                    <xdr:row>250</xdr:row>
                    <xdr:rowOff>57150</xdr:rowOff>
                  </to>
                </anchor>
              </controlPr>
            </control>
          </mc:Choice>
        </mc:AlternateContent>
        <mc:AlternateContent xmlns:mc="http://schemas.openxmlformats.org/markup-compatibility/2006">
          <mc:Choice Requires="x14">
            <control shapeId="11541" r:id="rId680" name="Választógomb 1301">
              <controlPr defaultSize="0" autoFill="0" autoLine="0" autoPict="0">
                <anchor moveWithCells="1">
                  <from>
                    <xdr:col>7</xdr:col>
                    <xdr:colOff>342900</xdr:colOff>
                    <xdr:row>249</xdr:row>
                    <xdr:rowOff>9525</xdr:rowOff>
                  </from>
                  <to>
                    <xdr:col>9</xdr:col>
                    <xdr:colOff>476250</xdr:colOff>
                    <xdr:row>250</xdr:row>
                    <xdr:rowOff>66675</xdr:rowOff>
                  </to>
                </anchor>
              </controlPr>
            </control>
          </mc:Choice>
        </mc:AlternateContent>
        <mc:AlternateContent xmlns:mc="http://schemas.openxmlformats.org/markup-compatibility/2006">
          <mc:Choice Requires="x14">
            <control shapeId="11542" r:id="rId681" name="Választógomb 1302">
              <controlPr defaultSize="0" autoFill="0" autoLine="0" autoPict="0">
                <anchor moveWithCells="1">
                  <from>
                    <xdr:col>9</xdr:col>
                    <xdr:colOff>504825</xdr:colOff>
                    <xdr:row>249</xdr:row>
                    <xdr:rowOff>9525</xdr:rowOff>
                  </from>
                  <to>
                    <xdr:col>11</xdr:col>
                    <xdr:colOff>590550</xdr:colOff>
                    <xdr:row>250</xdr:row>
                    <xdr:rowOff>66675</xdr:rowOff>
                  </to>
                </anchor>
              </controlPr>
            </control>
          </mc:Choice>
        </mc:AlternateContent>
        <mc:AlternateContent xmlns:mc="http://schemas.openxmlformats.org/markup-compatibility/2006">
          <mc:Choice Requires="x14">
            <control shapeId="11543" r:id="rId682" name="Csoportpanel 1303">
              <controlPr defaultSize="0" autoFill="0" autoPict="0">
                <anchor moveWithCells="1">
                  <from>
                    <xdr:col>0</xdr:col>
                    <xdr:colOff>133350</xdr:colOff>
                    <xdr:row>252</xdr:row>
                    <xdr:rowOff>104775</xdr:rowOff>
                  </from>
                  <to>
                    <xdr:col>12</xdr:col>
                    <xdr:colOff>104775</xdr:colOff>
                    <xdr:row>255</xdr:row>
                    <xdr:rowOff>28575</xdr:rowOff>
                  </to>
                </anchor>
              </controlPr>
            </control>
          </mc:Choice>
        </mc:AlternateContent>
        <mc:AlternateContent xmlns:mc="http://schemas.openxmlformats.org/markup-compatibility/2006">
          <mc:Choice Requires="x14">
            <control shapeId="11544" r:id="rId683" name="Választógomb 1304">
              <controlPr defaultSize="0" autoFill="0" autoLine="0" autoPict="0">
                <anchor moveWithCells="1">
                  <from>
                    <xdr:col>0</xdr:col>
                    <xdr:colOff>209550</xdr:colOff>
                    <xdr:row>253</xdr:row>
                    <xdr:rowOff>0</xdr:rowOff>
                  </from>
                  <to>
                    <xdr:col>2</xdr:col>
                    <xdr:colOff>276225</xdr:colOff>
                    <xdr:row>254</xdr:row>
                    <xdr:rowOff>57150</xdr:rowOff>
                  </to>
                </anchor>
              </controlPr>
            </control>
          </mc:Choice>
        </mc:AlternateContent>
        <mc:AlternateContent xmlns:mc="http://schemas.openxmlformats.org/markup-compatibility/2006">
          <mc:Choice Requires="x14">
            <control shapeId="11545" r:id="rId684" name="Választógomb 1305">
              <controlPr defaultSize="0" autoFill="0" autoLine="0" autoPict="0">
                <anchor moveWithCells="1">
                  <from>
                    <xdr:col>2</xdr:col>
                    <xdr:colOff>371475</xdr:colOff>
                    <xdr:row>253</xdr:row>
                    <xdr:rowOff>0</xdr:rowOff>
                  </from>
                  <to>
                    <xdr:col>4</xdr:col>
                    <xdr:colOff>514350</xdr:colOff>
                    <xdr:row>254</xdr:row>
                    <xdr:rowOff>57150</xdr:rowOff>
                  </to>
                </anchor>
              </controlPr>
            </control>
          </mc:Choice>
        </mc:AlternateContent>
        <mc:AlternateContent xmlns:mc="http://schemas.openxmlformats.org/markup-compatibility/2006">
          <mc:Choice Requires="x14">
            <control shapeId="11546" r:id="rId685" name="Választógomb 1306">
              <controlPr defaultSize="0" autoFill="0" autoLine="0" autoPict="0">
                <anchor moveWithCells="1">
                  <from>
                    <xdr:col>5</xdr:col>
                    <xdr:colOff>0</xdr:colOff>
                    <xdr:row>253</xdr:row>
                    <xdr:rowOff>0</xdr:rowOff>
                  </from>
                  <to>
                    <xdr:col>7</xdr:col>
                    <xdr:colOff>209550</xdr:colOff>
                    <xdr:row>254</xdr:row>
                    <xdr:rowOff>57150</xdr:rowOff>
                  </to>
                </anchor>
              </controlPr>
            </control>
          </mc:Choice>
        </mc:AlternateContent>
        <mc:AlternateContent xmlns:mc="http://schemas.openxmlformats.org/markup-compatibility/2006">
          <mc:Choice Requires="x14">
            <control shapeId="11547" r:id="rId686" name="Választógomb 1307">
              <controlPr defaultSize="0" autoFill="0" autoLine="0" autoPict="0">
                <anchor moveWithCells="1">
                  <from>
                    <xdr:col>7</xdr:col>
                    <xdr:colOff>342900</xdr:colOff>
                    <xdr:row>253</xdr:row>
                    <xdr:rowOff>9525</xdr:rowOff>
                  </from>
                  <to>
                    <xdr:col>9</xdr:col>
                    <xdr:colOff>476250</xdr:colOff>
                    <xdr:row>254</xdr:row>
                    <xdr:rowOff>66675</xdr:rowOff>
                  </to>
                </anchor>
              </controlPr>
            </control>
          </mc:Choice>
        </mc:AlternateContent>
        <mc:AlternateContent xmlns:mc="http://schemas.openxmlformats.org/markup-compatibility/2006">
          <mc:Choice Requires="x14">
            <control shapeId="11548" r:id="rId687" name="Választógomb 1308">
              <controlPr defaultSize="0" autoFill="0" autoLine="0" autoPict="0">
                <anchor moveWithCells="1">
                  <from>
                    <xdr:col>9</xdr:col>
                    <xdr:colOff>504825</xdr:colOff>
                    <xdr:row>253</xdr:row>
                    <xdr:rowOff>9525</xdr:rowOff>
                  </from>
                  <to>
                    <xdr:col>11</xdr:col>
                    <xdr:colOff>590550</xdr:colOff>
                    <xdr:row>254</xdr:row>
                    <xdr:rowOff>66675</xdr:rowOff>
                  </to>
                </anchor>
              </controlPr>
            </control>
          </mc:Choice>
        </mc:AlternateContent>
        <mc:AlternateContent xmlns:mc="http://schemas.openxmlformats.org/markup-compatibility/2006">
          <mc:Choice Requires="x14">
            <control shapeId="11549" r:id="rId688" name="Csoportpanel 1309">
              <controlPr defaultSize="0" autoFill="0" autoPict="0">
                <anchor moveWithCells="1">
                  <from>
                    <xdr:col>0</xdr:col>
                    <xdr:colOff>142875</xdr:colOff>
                    <xdr:row>282</xdr:row>
                    <xdr:rowOff>104775</xdr:rowOff>
                  </from>
                  <to>
                    <xdr:col>12</xdr:col>
                    <xdr:colOff>114300</xdr:colOff>
                    <xdr:row>285</xdr:row>
                    <xdr:rowOff>28575</xdr:rowOff>
                  </to>
                </anchor>
              </controlPr>
            </control>
          </mc:Choice>
        </mc:AlternateContent>
        <mc:AlternateContent xmlns:mc="http://schemas.openxmlformats.org/markup-compatibility/2006">
          <mc:Choice Requires="x14">
            <control shapeId="11550" r:id="rId689" name="Választógomb 1310">
              <controlPr defaultSize="0" autoFill="0" autoLine="0" autoPict="0">
                <anchor moveWithCells="1">
                  <from>
                    <xdr:col>0</xdr:col>
                    <xdr:colOff>209550</xdr:colOff>
                    <xdr:row>283</xdr:row>
                    <xdr:rowOff>0</xdr:rowOff>
                  </from>
                  <to>
                    <xdr:col>2</xdr:col>
                    <xdr:colOff>276225</xdr:colOff>
                    <xdr:row>284</xdr:row>
                    <xdr:rowOff>57150</xdr:rowOff>
                  </to>
                </anchor>
              </controlPr>
            </control>
          </mc:Choice>
        </mc:AlternateContent>
        <mc:AlternateContent xmlns:mc="http://schemas.openxmlformats.org/markup-compatibility/2006">
          <mc:Choice Requires="x14">
            <control shapeId="11551" r:id="rId690" name="Választógomb 1311">
              <controlPr defaultSize="0" autoFill="0" autoLine="0" autoPict="0">
                <anchor moveWithCells="1">
                  <from>
                    <xdr:col>2</xdr:col>
                    <xdr:colOff>371475</xdr:colOff>
                    <xdr:row>283</xdr:row>
                    <xdr:rowOff>0</xdr:rowOff>
                  </from>
                  <to>
                    <xdr:col>4</xdr:col>
                    <xdr:colOff>514350</xdr:colOff>
                    <xdr:row>284</xdr:row>
                    <xdr:rowOff>57150</xdr:rowOff>
                  </to>
                </anchor>
              </controlPr>
            </control>
          </mc:Choice>
        </mc:AlternateContent>
        <mc:AlternateContent xmlns:mc="http://schemas.openxmlformats.org/markup-compatibility/2006">
          <mc:Choice Requires="x14">
            <control shapeId="11552" r:id="rId691" name="Választógomb 1312">
              <controlPr defaultSize="0" autoFill="0" autoLine="0" autoPict="0">
                <anchor moveWithCells="1">
                  <from>
                    <xdr:col>5</xdr:col>
                    <xdr:colOff>0</xdr:colOff>
                    <xdr:row>283</xdr:row>
                    <xdr:rowOff>0</xdr:rowOff>
                  </from>
                  <to>
                    <xdr:col>7</xdr:col>
                    <xdr:colOff>209550</xdr:colOff>
                    <xdr:row>284</xdr:row>
                    <xdr:rowOff>57150</xdr:rowOff>
                  </to>
                </anchor>
              </controlPr>
            </control>
          </mc:Choice>
        </mc:AlternateContent>
        <mc:AlternateContent xmlns:mc="http://schemas.openxmlformats.org/markup-compatibility/2006">
          <mc:Choice Requires="x14">
            <control shapeId="11553" r:id="rId692" name="Választógomb 1313">
              <controlPr defaultSize="0" autoFill="0" autoLine="0" autoPict="0">
                <anchor moveWithCells="1">
                  <from>
                    <xdr:col>7</xdr:col>
                    <xdr:colOff>342900</xdr:colOff>
                    <xdr:row>283</xdr:row>
                    <xdr:rowOff>9525</xdr:rowOff>
                  </from>
                  <to>
                    <xdr:col>9</xdr:col>
                    <xdr:colOff>476250</xdr:colOff>
                    <xdr:row>284</xdr:row>
                    <xdr:rowOff>66675</xdr:rowOff>
                  </to>
                </anchor>
              </controlPr>
            </control>
          </mc:Choice>
        </mc:AlternateContent>
        <mc:AlternateContent xmlns:mc="http://schemas.openxmlformats.org/markup-compatibility/2006">
          <mc:Choice Requires="x14">
            <control shapeId="11554" r:id="rId693" name="Választógomb 1314">
              <controlPr defaultSize="0" autoFill="0" autoLine="0" autoPict="0">
                <anchor moveWithCells="1">
                  <from>
                    <xdr:col>9</xdr:col>
                    <xdr:colOff>504825</xdr:colOff>
                    <xdr:row>283</xdr:row>
                    <xdr:rowOff>9525</xdr:rowOff>
                  </from>
                  <to>
                    <xdr:col>11</xdr:col>
                    <xdr:colOff>590550</xdr:colOff>
                    <xdr:row>284</xdr:row>
                    <xdr:rowOff>66675</xdr:rowOff>
                  </to>
                </anchor>
              </controlPr>
            </control>
          </mc:Choice>
        </mc:AlternateContent>
        <mc:AlternateContent xmlns:mc="http://schemas.openxmlformats.org/markup-compatibility/2006">
          <mc:Choice Requires="x14">
            <control shapeId="11555" r:id="rId694" name="Csoportpanel 1315">
              <controlPr defaultSize="0" autoFill="0" autoPict="0">
                <anchor moveWithCells="1">
                  <from>
                    <xdr:col>0</xdr:col>
                    <xdr:colOff>142875</xdr:colOff>
                    <xdr:row>286</xdr:row>
                    <xdr:rowOff>104775</xdr:rowOff>
                  </from>
                  <to>
                    <xdr:col>12</xdr:col>
                    <xdr:colOff>114300</xdr:colOff>
                    <xdr:row>289</xdr:row>
                    <xdr:rowOff>28575</xdr:rowOff>
                  </to>
                </anchor>
              </controlPr>
            </control>
          </mc:Choice>
        </mc:AlternateContent>
        <mc:AlternateContent xmlns:mc="http://schemas.openxmlformats.org/markup-compatibility/2006">
          <mc:Choice Requires="x14">
            <control shapeId="11556" r:id="rId695" name="Választógomb 1316">
              <controlPr defaultSize="0" autoFill="0" autoLine="0" autoPict="0">
                <anchor moveWithCells="1">
                  <from>
                    <xdr:col>0</xdr:col>
                    <xdr:colOff>209550</xdr:colOff>
                    <xdr:row>287</xdr:row>
                    <xdr:rowOff>0</xdr:rowOff>
                  </from>
                  <to>
                    <xdr:col>2</xdr:col>
                    <xdr:colOff>276225</xdr:colOff>
                    <xdr:row>288</xdr:row>
                    <xdr:rowOff>57150</xdr:rowOff>
                  </to>
                </anchor>
              </controlPr>
            </control>
          </mc:Choice>
        </mc:AlternateContent>
        <mc:AlternateContent xmlns:mc="http://schemas.openxmlformats.org/markup-compatibility/2006">
          <mc:Choice Requires="x14">
            <control shapeId="11557" r:id="rId696" name="Választógomb 1317">
              <controlPr defaultSize="0" autoFill="0" autoLine="0" autoPict="0">
                <anchor moveWithCells="1">
                  <from>
                    <xdr:col>2</xdr:col>
                    <xdr:colOff>371475</xdr:colOff>
                    <xdr:row>287</xdr:row>
                    <xdr:rowOff>0</xdr:rowOff>
                  </from>
                  <to>
                    <xdr:col>4</xdr:col>
                    <xdr:colOff>514350</xdr:colOff>
                    <xdr:row>288</xdr:row>
                    <xdr:rowOff>57150</xdr:rowOff>
                  </to>
                </anchor>
              </controlPr>
            </control>
          </mc:Choice>
        </mc:AlternateContent>
        <mc:AlternateContent xmlns:mc="http://schemas.openxmlformats.org/markup-compatibility/2006">
          <mc:Choice Requires="x14">
            <control shapeId="11558" r:id="rId697" name="Választógomb 1318">
              <controlPr defaultSize="0" autoFill="0" autoLine="0" autoPict="0">
                <anchor moveWithCells="1">
                  <from>
                    <xdr:col>5</xdr:col>
                    <xdr:colOff>0</xdr:colOff>
                    <xdr:row>287</xdr:row>
                    <xdr:rowOff>0</xdr:rowOff>
                  </from>
                  <to>
                    <xdr:col>7</xdr:col>
                    <xdr:colOff>209550</xdr:colOff>
                    <xdr:row>288</xdr:row>
                    <xdr:rowOff>57150</xdr:rowOff>
                  </to>
                </anchor>
              </controlPr>
            </control>
          </mc:Choice>
        </mc:AlternateContent>
        <mc:AlternateContent xmlns:mc="http://schemas.openxmlformats.org/markup-compatibility/2006">
          <mc:Choice Requires="x14">
            <control shapeId="11559" r:id="rId698" name="Választógomb 1319">
              <controlPr defaultSize="0" autoFill="0" autoLine="0" autoPict="0">
                <anchor moveWithCells="1">
                  <from>
                    <xdr:col>7</xdr:col>
                    <xdr:colOff>342900</xdr:colOff>
                    <xdr:row>287</xdr:row>
                    <xdr:rowOff>9525</xdr:rowOff>
                  </from>
                  <to>
                    <xdr:col>9</xdr:col>
                    <xdr:colOff>476250</xdr:colOff>
                    <xdr:row>288</xdr:row>
                    <xdr:rowOff>66675</xdr:rowOff>
                  </to>
                </anchor>
              </controlPr>
            </control>
          </mc:Choice>
        </mc:AlternateContent>
        <mc:AlternateContent xmlns:mc="http://schemas.openxmlformats.org/markup-compatibility/2006">
          <mc:Choice Requires="x14">
            <control shapeId="11560" r:id="rId699" name="Választógomb 1320">
              <controlPr defaultSize="0" autoFill="0" autoLine="0" autoPict="0">
                <anchor moveWithCells="1">
                  <from>
                    <xdr:col>9</xdr:col>
                    <xdr:colOff>504825</xdr:colOff>
                    <xdr:row>287</xdr:row>
                    <xdr:rowOff>9525</xdr:rowOff>
                  </from>
                  <to>
                    <xdr:col>11</xdr:col>
                    <xdr:colOff>590550</xdr:colOff>
                    <xdr:row>288</xdr:row>
                    <xdr:rowOff>66675</xdr:rowOff>
                  </to>
                </anchor>
              </controlPr>
            </control>
          </mc:Choice>
        </mc:AlternateContent>
        <mc:AlternateContent xmlns:mc="http://schemas.openxmlformats.org/markup-compatibility/2006">
          <mc:Choice Requires="x14">
            <control shapeId="11561" r:id="rId700" name="Csoportpanel 1321">
              <controlPr defaultSize="0" autoFill="0" autoPict="0">
                <anchor moveWithCells="1">
                  <from>
                    <xdr:col>0</xdr:col>
                    <xdr:colOff>142875</xdr:colOff>
                    <xdr:row>314</xdr:row>
                    <xdr:rowOff>104775</xdr:rowOff>
                  </from>
                  <to>
                    <xdr:col>12</xdr:col>
                    <xdr:colOff>114300</xdr:colOff>
                    <xdr:row>317</xdr:row>
                    <xdr:rowOff>28575</xdr:rowOff>
                  </to>
                </anchor>
              </controlPr>
            </control>
          </mc:Choice>
        </mc:AlternateContent>
        <mc:AlternateContent xmlns:mc="http://schemas.openxmlformats.org/markup-compatibility/2006">
          <mc:Choice Requires="x14">
            <control shapeId="11562" r:id="rId701" name="Választógomb 1322">
              <controlPr defaultSize="0" autoFill="0" autoLine="0" autoPict="0">
                <anchor moveWithCells="1">
                  <from>
                    <xdr:col>0</xdr:col>
                    <xdr:colOff>209550</xdr:colOff>
                    <xdr:row>315</xdr:row>
                    <xdr:rowOff>0</xdr:rowOff>
                  </from>
                  <to>
                    <xdr:col>2</xdr:col>
                    <xdr:colOff>276225</xdr:colOff>
                    <xdr:row>316</xdr:row>
                    <xdr:rowOff>57150</xdr:rowOff>
                  </to>
                </anchor>
              </controlPr>
            </control>
          </mc:Choice>
        </mc:AlternateContent>
        <mc:AlternateContent xmlns:mc="http://schemas.openxmlformats.org/markup-compatibility/2006">
          <mc:Choice Requires="x14">
            <control shapeId="11563" r:id="rId702" name="Választógomb 1323">
              <controlPr defaultSize="0" autoFill="0" autoLine="0" autoPict="0">
                <anchor moveWithCells="1">
                  <from>
                    <xdr:col>2</xdr:col>
                    <xdr:colOff>371475</xdr:colOff>
                    <xdr:row>315</xdr:row>
                    <xdr:rowOff>0</xdr:rowOff>
                  </from>
                  <to>
                    <xdr:col>4</xdr:col>
                    <xdr:colOff>514350</xdr:colOff>
                    <xdr:row>316</xdr:row>
                    <xdr:rowOff>57150</xdr:rowOff>
                  </to>
                </anchor>
              </controlPr>
            </control>
          </mc:Choice>
        </mc:AlternateContent>
        <mc:AlternateContent xmlns:mc="http://schemas.openxmlformats.org/markup-compatibility/2006">
          <mc:Choice Requires="x14">
            <control shapeId="11564" r:id="rId703" name="Választógomb 1324">
              <controlPr defaultSize="0" autoFill="0" autoLine="0" autoPict="0">
                <anchor moveWithCells="1">
                  <from>
                    <xdr:col>5</xdr:col>
                    <xdr:colOff>0</xdr:colOff>
                    <xdr:row>315</xdr:row>
                    <xdr:rowOff>0</xdr:rowOff>
                  </from>
                  <to>
                    <xdr:col>7</xdr:col>
                    <xdr:colOff>209550</xdr:colOff>
                    <xdr:row>316</xdr:row>
                    <xdr:rowOff>57150</xdr:rowOff>
                  </to>
                </anchor>
              </controlPr>
            </control>
          </mc:Choice>
        </mc:AlternateContent>
        <mc:AlternateContent xmlns:mc="http://schemas.openxmlformats.org/markup-compatibility/2006">
          <mc:Choice Requires="x14">
            <control shapeId="11565" r:id="rId704" name="Választógomb 1325">
              <controlPr defaultSize="0" autoFill="0" autoLine="0" autoPict="0">
                <anchor moveWithCells="1">
                  <from>
                    <xdr:col>7</xdr:col>
                    <xdr:colOff>342900</xdr:colOff>
                    <xdr:row>315</xdr:row>
                    <xdr:rowOff>9525</xdr:rowOff>
                  </from>
                  <to>
                    <xdr:col>9</xdr:col>
                    <xdr:colOff>476250</xdr:colOff>
                    <xdr:row>316</xdr:row>
                    <xdr:rowOff>66675</xdr:rowOff>
                  </to>
                </anchor>
              </controlPr>
            </control>
          </mc:Choice>
        </mc:AlternateContent>
        <mc:AlternateContent xmlns:mc="http://schemas.openxmlformats.org/markup-compatibility/2006">
          <mc:Choice Requires="x14">
            <control shapeId="11566" r:id="rId705" name="Választógomb 1326">
              <controlPr defaultSize="0" autoFill="0" autoLine="0" autoPict="0">
                <anchor moveWithCells="1">
                  <from>
                    <xdr:col>9</xdr:col>
                    <xdr:colOff>504825</xdr:colOff>
                    <xdr:row>315</xdr:row>
                    <xdr:rowOff>9525</xdr:rowOff>
                  </from>
                  <to>
                    <xdr:col>11</xdr:col>
                    <xdr:colOff>590550</xdr:colOff>
                    <xdr:row>316</xdr:row>
                    <xdr:rowOff>66675</xdr:rowOff>
                  </to>
                </anchor>
              </controlPr>
            </control>
          </mc:Choice>
        </mc:AlternateContent>
        <mc:AlternateContent xmlns:mc="http://schemas.openxmlformats.org/markup-compatibility/2006">
          <mc:Choice Requires="x14">
            <control shapeId="11567" r:id="rId706" name="Csoportpanel 1327">
              <controlPr defaultSize="0" autoFill="0" autoPict="0">
                <anchor moveWithCells="1">
                  <from>
                    <xdr:col>0</xdr:col>
                    <xdr:colOff>142875</xdr:colOff>
                    <xdr:row>318</xdr:row>
                    <xdr:rowOff>104775</xdr:rowOff>
                  </from>
                  <to>
                    <xdr:col>12</xdr:col>
                    <xdr:colOff>114300</xdr:colOff>
                    <xdr:row>321</xdr:row>
                    <xdr:rowOff>28575</xdr:rowOff>
                  </to>
                </anchor>
              </controlPr>
            </control>
          </mc:Choice>
        </mc:AlternateContent>
        <mc:AlternateContent xmlns:mc="http://schemas.openxmlformats.org/markup-compatibility/2006">
          <mc:Choice Requires="x14">
            <control shapeId="11568" r:id="rId707" name="Választógomb 1328">
              <controlPr defaultSize="0" autoFill="0" autoLine="0" autoPict="0">
                <anchor moveWithCells="1">
                  <from>
                    <xdr:col>0</xdr:col>
                    <xdr:colOff>209550</xdr:colOff>
                    <xdr:row>319</xdr:row>
                    <xdr:rowOff>0</xdr:rowOff>
                  </from>
                  <to>
                    <xdr:col>2</xdr:col>
                    <xdr:colOff>276225</xdr:colOff>
                    <xdr:row>320</xdr:row>
                    <xdr:rowOff>57150</xdr:rowOff>
                  </to>
                </anchor>
              </controlPr>
            </control>
          </mc:Choice>
        </mc:AlternateContent>
        <mc:AlternateContent xmlns:mc="http://schemas.openxmlformats.org/markup-compatibility/2006">
          <mc:Choice Requires="x14">
            <control shapeId="11569" r:id="rId708" name="Választógomb 1329">
              <controlPr defaultSize="0" autoFill="0" autoLine="0" autoPict="0">
                <anchor moveWithCells="1">
                  <from>
                    <xdr:col>2</xdr:col>
                    <xdr:colOff>371475</xdr:colOff>
                    <xdr:row>319</xdr:row>
                    <xdr:rowOff>0</xdr:rowOff>
                  </from>
                  <to>
                    <xdr:col>4</xdr:col>
                    <xdr:colOff>514350</xdr:colOff>
                    <xdr:row>320</xdr:row>
                    <xdr:rowOff>57150</xdr:rowOff>
                  </to>
                </anchor>
              </controlPr>
            </control>
          </mc:Choice>
        </mc:AlternateContent>
        <mc:AlternateContent xmlns:mc="http://schemas.openxmlformats.org/markup-compatibility/2006">
          <mc:Choice Requires="x14">
            <control shapeId="11570" r:id="rId709" name="Választógomb 1330">
              <controlPr defaultSize="0" autoFill="0" autoLine="0" autoPict="0">
                <anchor moveWithCells="1">
                  <from>
                    <xdr:col>5</xdr:col>
                    <xdr:colOff>0</xdr:colOff>
                    <xdr:row>319</xdr:row>
                    <xdr:rowOff>0</xdr:rowOff>
                  </from>
                  <to>
                    <xdr:col>7</xdr:col>
                    <xdr:colOff>209550</xdr:colOff>
                    <xdr:row>320</xdr:row>
                    <xdr:rowOff>57150</xdr:rowOff>
                  </to>
                </anchor>
              </controlPr>
            </control>
          </mc:Choice>
        </mc:AlternateContent>
        <mc:AlternateContent xmlns:mc="http://schemas.openxmlformats.org/markup-compatibility/2006">
          <mc:Choice Requires="x14">
            <control shapeId="11571" r:id="rId710" name="Választógomb 1331">
              <controlPr defaultSize="0" autoFill="0" autoLine="0" autoPict="0">
                <anchor moveWithCells="1">
                  <from>
                    <xdr:col>7</xdr:col>
                    <xdr:colOff>342900</xdr:colOff>
                    <xdr:row>319</xdr:row>
                    <xdr:rowOff>9525</xdr:rowOff>
                  </from>
                  <to>
                    <xdr:col>9</xdr:col>
                    <xdr:colOff>476250</xdr:colOff>
                    <xdr:row>320</xdr:row>
                    <xdr:rowOff>66675</xdr:rowOff>
                  </to>
                </anchor>
              </controlPr>
            </control>
          </mc:Choice>
        </mc:AlternateContent>
        <mc:AlternateContent xmlns:mc="http://schemas.openxmlformats.org/markup-compatibility/2006">
          <mc:Choice Requires="x14">
            <control shapeId="11572" r:id="rId711" name="Választógomb 1332">
              <controlPr defaultSize="0" autoFill="0" autoLine="0" autoPict="0">
                <anchor moveWithCells="1">
                  <from>
                    <xdr:col>9</xdr:col>
                    <xdr:colOff>504825</xdr:colOff>
                    <xdr:row>319</xdr:row>
                    <xdr:rowOff>9525</xdr:rowOff>
                  </from>
                  <to>
                    <xdr:col>11</xdr:col>
                    <xdr:colOff>590550</xdr:colOff>
                    <xdr:row>320</xdr:row>
                    <xdr:rowOff>66675</xdr:rowOff>
                  </to>
                </anchor>
              </controlPr>
            </control>
          </mc:Choice>
        </mc:AlternateContent>
        <mc:AlternateContent xmlns:mc="http://schemas.openxmlformats.org/markup-compatibility/2006">
          <mc:Choice Requires="x14">
            <control shapeId="11573" r:id="rId712" name="Csoportpanel 1333">
              <controlPr defaultSize="0" autoFill="0" autoPict="0">
                <anchor moveWithCells="1">
                  <from>
                    <xdr:col>0</xdr:col>
                    <xdr:colOff>142875</xdr:colOff>
                    <xdr:row>346</xdr:row>
                    <xdr:rowOff>104775</xdr:rowOff>
                  </from>
                  <to>
                    <xdr:col>12</xdr:col>
                    <xdr:colOff>114300</xdr:colOff>
                    <xdr:row>349</xdr:row>
                    <xdr:rowOff>28575</xdr:rowOff>
                  </to>
                </anchor>
              </controlPr>
            </control>
          </mc:Choice>
        </mc:AlternateContent>
        <mc:AlternateContent xmlns:mc="http://schemas.openxmlformats.org/markup-compatibility/2006">
          <mc:Choice Requires="x14">
            <control shapeId="11574" r:id="rId713" name="Választógomb 1334">
              <controlPr defaultSize="0" autoFill="0" autoLine="0" autoPict="0">
                <anchor moveWithCells="1">
                  <from>
                    <xdr:col>0</xdr:col>
                    <xdr:colOff>209550</xdr:colOff>
                    <xdr:row>347</xdr:row>
                    <xdr:rowOff>0</xdr:rowOff>
                  </from>
                  <to>
                    <xdr:col>2</xdr:col>
                    <xdr:colOff>276225</xdr:colOff>
                    <xdr:row>348</xdr:row>
                    <xdr:rowOff>57150</xdr:rowOff>
                  </to>
                </anchor>
              </controlPr>
            </control>
          </mc:Choice>
        </mc:AlternateContent>
        <mc:AlternateContent xmlns:mc="http://schemas.openxmlformats.org/markup-compatibility/2006">
          <mc:Choice Requires="x14">
            <control shapeId="11575" r:id="rId714" name="Választógomb 1335">
              <controlPr defaultSize="0" autoFill="0" autoLine="0" autoPict="0">
                <anchor moveWithCells="1">
                  <from>
                    <xdr:col>2</xdr:col>
                    <xdr:colOff>371475</xdr:colOff>
                    <xdr:row>347</xdr:row>
                    <xdr:rowOff>0</xdr:rowOff>
                  </from>
                  <to>
                    <xdr:col>4</xdr:col>
                    <xdr:colOff>514350</xdr:colOff>
                    <xdr:row>348</xdr:row>
                    <xdr:rowOff>57150</xdr:rowOff>
                  </to>
                </anchor>
              </controlPr>
            </control>
          </mc:Choice>
        </mc:AlternateContent>
        <mc:AlternateContent xmlns:mc="http://schemas.openxmlformats.org/markup-compatibility/2006">
          <mc:Choice Requires="x14">
            <control shapeId="11576" r:id="rId715" name="Választógomb 1336">
              <controlPr defaultSize="0" autoFill="0" autoLine="0" autoPict="0">
                <anchor moveWithCells="1">
                  <from>
                    <xdr:col>5</xdr:col>
                    <xdr:colOff>0</xdr:colOff>
                    <xdr:row>347</xdr:row>
                    <xdr:rowOff>0</xdr:rowOff>
                  </from>
                  <to>
                    <xdr:col>7</xdr:col>
                    <xdr:colOff>209550</xdr:colOff>
                    <xdr:row>348</xdr:row>
                    <xdr:rowOff>57150</xdr:rowOff>
                  </to>
                </anchor>
              </controlPr>
            </control>
          </mc:Choice>
        </mc:AlternateContent>
        <mc:AlternateContent xmlns:mc="http://schemas.openxmlformats.org/markup-compatibility/2006">
          <mc:Choice Requires="x14">
            <control shapeId="11577" r:id="rId716" name="Választógomb 1337">
              <controlPr defaultSize="0" autoFill="0" autoLine="0" autoPict="0">
                <anchor moveWithCells="1">
                  <from>
                    <xdr:col>7</xdr:col>
                    <xdr:colOff>342900</xdr:colOff>
                    <xdr:row>347</xdr:row>
                    <xdr:rowOff>9525</xdr:rowOff>
                  </from>
                  <to>
                    <xdr:col>9</xdr:col>
                    <xdr:colOff>476250</xdr:colOff>
                    <xdr:row>348</xdr:row>
                    <xdr:rowOff>66675</xdr:rowOff>
                  </to>
                </anchor>
              </controlPr>
            </control>
          </mc:Choice>
        </mc:AlternateContent>
        <mc:AlternateContent xmlns:mc="http://schemas.openxmlformats.org/markup-compatibility/2006">
          <mc:Choice Requires="x14">
            <control shapeId="11578" r:id="rId717" name="Választógomb 1338">
              <controlPr defaultSize="0" autoFill="0" autoLine="0" autoPict="0">
                <anchor moveWithCells="1">
                  <from>
                    <xdr:col>9</xdr:col>
                    <xdr:colOff>504825</xdr:colOff>
                    <xdr:row>347</xdr:row>
                    <xdr:rowOff>9525</xdr:rowOff>
                  </from>
                  <to>
                    <xdr:col>11</xdr:col>
                    <xdr:colOff>590550</xdr:colOff>
                    <xdr:row>348</xdr:row>
                    <xdr:rowOff>66675</xdr:rowOff>
                  </to>
                </anchor>
              </controlPr>
            </control>
          </mc:Choice>
        </mc:AlternateContent>
        <mc:AlternateContent xmlns:mc="http://schemas.openxmlformats.org/markup-compatibility/2006">
          <mc:Choice Requires="x14">
            <control shapeId="11579" r:id="rId718" name="Csoportpanel 1339">
              <controlPr defaultSize="0" autoFill="0" autoPict="0">
                <anchor moveWithCells="1">
                  <from>
                    <xdr:col>0</xdr:col>
                    <xdr:colOff>142875</xdr:colOff>
                    <xdr:row>350</xdr:row>
                    <xdr:rowOff>104775</xdr:rowOff>
                  </from>
                  <to>
                    <xdr:col>12</xdr:col>
                    <xdr:colOff>114300</xdr:colOff>
                    <xdr:row>353</xdr:row>
                    <xdr:rowOff>28575</xdr:rowOff>
                  </to>
                </anchor>
              </controlPr>
            </control>
          </mc:Choice>
        </mc:AlternateContent>
        <mc:AlternateContent xmlns:mc="http://schemas.openxmlformats.org/markup-compatibility/2006">
          <mc:Choice Requires="x14">
            <control shapeId="11580" r:id="rId719" name="Választógomb 1340">
              <controlPr defaultSize="0" autoFill="0" autoLine="0" autoPict="0">
                <anchor moveWithCells="1">
                  <from>
                    <xdr:col>0</xdr:col>
                    <xdr:colOff>209550</xdr:colOff>
                    <xdr:row>351</xdr:row>
                    <xdr:rowOff>0</xdr:rowOff>
                  </from>
                  <to>
                    <xdr:col>2</xdr:col>
                    <xdr:colOff>276225</xdr:colOff>
                    <xdr:row>352</xdr:row>
                    <xdr:rowOff>57150</xdr:rowOff>
                  </to>
                </anchor>
              </controlPr>
            </control>
          </mc:Choice>
        </mc:AlternateContent>
        <mc:AlternateContent xmlns:mc="http://schemas.openxmlformats.org/markup-compatibility/2006">
          <mc:Choice Requires="x14">
            <control shapeId="11581" r:id="rId720" name="Választógomb 1341">
              <controlPr defaultSize="0" autoFill="0" autoLine="0" autoPict="0">
                <anchor moveWithCells="1">
                  <from>
                    <xdr:col>2</xdr:col>
                    <xdr:colOff>371475</xdr:colOff>
                    <xdr:row>351</xdr:row>
                    <xdr:rowOff>0</xdr:rowOff>
                  </from>
                  <to>
                    <xdr:col>4</xdr:col>
                    <xdr:colOff>514350</xdr:colOff>
                    <xdr:row>352</xdr:row>
                    <xdr:rowOff>57150</xdr:rowOff>
                  </to>
                </anchor>
              </controlPr>
            </control>
          </mc:Choice>
        </mc:AlternateContent>
        <mc:AlternateContent xmlns:mc="http://schemas.openxmlformats.org/markup-compatibility/2006">
          <mc:Choice Requires="x14">
            <control shapeId="11582" r:id="rId721" name="Választógomb 1342">
              <controlPr defaultSize="0" autoFill="0" autoLine="0" autoPict="0">
                <anchor moveWithCells="1">
                  <from>
                    <xdr:col>5</xdr:col>
                    <xdr:colOff>0</xdr:colOff>
                    <xdr:row>351</xdr:row>
                    <xdr:rowOff>0</xdr:rowOff>
                  </from>
                  <to>
                    <xdr:col>7</xdr:col>
                    <xdr:colOff>209550</xdr:colOff>
                    <xdr:row>352</xdr:row>
                    <xdr:rowOff>57150</xdr:rowOff>
                  </to>
                </anchor>
              </controlPr>
            </control>
          </mc:Choice>
        </mc:AlternateContent>
        <mc:AlternateContent xmlns:mc="http://schemas.openxmlformats.org/markup-compatibility/2006">
          <mc:Choice Requires="x14">
            <control shapeId="11583" r:id="rId722" name="Választógomb 1343">
              <controlPr defaultSize="0" autoFill="0" autoLine="0" autoPict="0">
                <anchor moveWithCells="1">
                  <from>
                    <xdr:col>7</xdr:col>
                    <xdr:colOff>342900</xdr:colOff>
                    <xdr:row>351</xdr:row>
                    <xdr:rowOff>9525</xdr:rowOff>
                  </from>
                  <to>
                    <xdr:col>9</xdr:col>
                    <xdr:colOff>476250</xdr:colOff>
                    <xdr:row>352</xdr:row>
                    <xdr:rowOff>66675</xdr:rowOff>
                  </to>
                </anchor>
              </controlPr>
            </control>
          </mc:Choice>
        </mc:AlternateContent>
        <mc:AlternateContent xmlns:mc="http://schemas.openxmlformats.org/markup-compatibility/2006">
          <mc:Choice Requires="x14">
            <control shapeId="11584" r:id="rId723" name="Választógomb 1344">
              <controlPr defaultSize="0" autoFill="0" autoLine="0" autoPict="0">
                <anchor moveWithCells="1">
                  <from>
                    <xdr:col>9</xdr:col>
                    <xdr:colOff>504825</xdr:colOff>
                    <xdr:row>351</xdr:row>
                    <xdr:rowOff>9525</xdr:rowOff>
                  </from>
                  <to>
                    <xdr:col>11</xdr:col>
                    <xdr:colOff>590550</xdr:colOff>
                    <xdr:row>352</xdr:row>
                    <xdr:rowOff>66675</xdr:rowOff>
                  </to>
                </anchor>
              </controlPr>
            </control>
          </mc:Choice>
        </mc:AlternateContent>
        <mc:AlternateContent xmlns:mc="http://schemas.openxmlformats.org/markup-compatibility/2006">
          <mc:Choice Requires="x14">
            <control shapeId="11585" r:id="rId724" name="Csoportpanel 1345">
              <controlPr defaultSize="0" autoFill="0" autoPict="0">
                <anchor moveWithCells="1">
                  <from>
                    <xdr:col>0</xdr:col>
                    <xdr:colOff>142875</xdr:colOff>
                    <xdr:row>380</xdr:row>
                    <xdr:rowOff>104775</xdr:rowOff>
                  </from>
                  <to>
                    <xdr:col>12</xdr:col>
                    <xdr:colOff>114300</xdr:colOff>
                    <xdr:row>383</xdr:row>
                    <xdr:rowOff>28575</xdr:rowOff>
                  </to>
                </anchor>
              </controlPr>
            </control>
          </mc:Choice>
        </mc:AlternateContent>
        <mc:AlternateContent xmlns:mc="http://schemas.openxmlformats.org/markup-compatibility/2006">
          <mc:Choice Requires="x14">
            <control shapeId="11586" r:id="rId725" name="Választógomb 1346">
              <controlPr defaultSize="0" autoFill="0" autoLine="0" autoPict="0">
                <anchor moveWithCells="1">
                  <from>
                    <xdr:col>0</xdr:col>
                    <xdr:colOff>209550</xdr:colOff>
                    <xdr:row>381</xdr:row>
                    <xdr:rowOff>0</xdr:rowOff>
                  </from>
                  <to>
                    <xdr:col>2</xdr:col>
                    <xdr:colOff>276225</xdr:colOff>
                    <xdr:row>382</xdr:row>
                    <xdr:rowOff>57150</xdr:rowOff>
                  </to>
                </anchor>
              </controlPr>
            </control>
          </mc:Choice>
        </mc:AlternateContent>
        <mc:AlternateContent xmlns:mc="http://schemas.openxmlformats.org/markup-compatibility/2006">
          <mc:Choice Requires="x14">
            <control shapeId="11587" r:id="rId726" name="Választógomb 1347">
              <controlPr defaultSize="0" autoFill="0" autoLine="0" autoPict="0">
                <anchor moveWithCells="1">
                  <from>
                    <xdr:col>2</xdr:col>
                    <xdr:colOff>371475</xdr:colOff>
                    <xdr:row>381</xdr:row>
                    <xdr:rowOff>0</xdr:rowOff>
                  </from>
                  <to>
                    <xdr:col>4</xdr:col>
                    <xdr:colOff>514350</xdr:colOff>
                    <xdr:row>382</xdr:row>
                    <xdr:rowOff>57150</xdr:rowOff>
                  </to>
                </anchor>
              </controlPr>
            </control>
          </mc:Choice>
        </mc:AlternateContent>
        <mc:AlternateContent xmlns:mc="http://schemas.openxmlformats.org/markup-compatibility/2006">
          <mc:Choice Requires="x14">
            <control shapeId="11588" r:id="rId727" name="Választógomb 1348">
              <controlPr defaultSize="0" autoFill="0" autoLine="0" autoPict="0">
                <anchor moveWithCells="1">
                  <from>
                    <xdr:col>5</xdr:col>
                    <xdr:colOff>0</xdr:colOff>
                    <xdr:row>381</xdr:row>
                    <xdr:rowOff>0</xdr:rowOff>
                  </from>
                  <to>
                    <xdr:col>7</xdr:col>
                    <xdr:colOff>209550</xdr:colOff>
                    <xdr:row>382</xdr:row>
                    <xdr:rowOff>57150</xdr:rowOff>
                  </to>
                </anchor>
              </controlPr>
            </control>
          </mc:Choice>
        </mc:AlternateContent>
        <mc:AlternateContent xmlns:mc="http://schemas.openxmlformats.org/markup-compatibility/2006">
          <mc:Choice Requires="x14">
            <control shapeId="11589" r:id="rId728" name="Választógomb 1349">
              <controlPr defaultSize="0" autoFill="0" autoLine="0" autoPict="0">
                <anchor moveWithCells="1">
                  <from>
                    <xdr:col>7</xdr:col>
                    <xdr:colOff>342900</xdr:colOff>
                    <xdr:row>381</xdr:row>
                    <xdr:rowOff>9525</xdr:rowOff>
                  </from>
                  <to>
                    <xdr:col>9</xdr:col>
                    <xdr:colOff>476250</xdr:colOff>
                    <xdr:row>382</xdr:row>
                    <xdr:rowOff>66675</xdr:rowOff>
                  </to>
                </anchor>
              </controlPr>
            </control>
          </mc:Choice>
        </mc:AlternateContent>
        <mc:AlternateContent xmlns:mc="http://schemas.openxmlformats.org/markup-compatibility/2006">
          <mc:Choice Requires="x14">
            <control shapeId="11590" r:id="rId729" name="Választógomb 1350">
              <controlPr defaultSize="0" autoFill="0" autoLine="0" autoPict="0">
                <anchor moveWithCells="1">
                  <from>
                    <xdr:col>9</xdr:col>
                    <xdr:colOff>504825</xdr:colOff>
                    <xdr:row>381</xdr:row>
                    <xdr:rowOff>9525</xdr:rowOff>
                  </from>
                  <to>
                    <xdr:col>11</xdr:col>
                    <xdr:colOff>590550</xdr:colOff>
                    <xdr:row>382</xdr:row>
                    <xdr:rowOff>66675</xdr:rowOff>
                  </to>
                </anchor>
              </controlPr>
            </control>
          </mc:Choice>
        </mc:AlternateContent>
        <mc:AlternateContent xmlns:mc="http://schemas.openxmlformats.org/markup-compatibility/2006">
          <mc:Choice Requires="x14">
            <control shapeId="11591" r:id="rId730" name="Csoportpanel 1351">
              <controlPr defaultSize="0" autoFill="0" autoPict="0">
                <anchor moveWithCells="1">
                  <from>
                    <xdr:col>0</xdr:col>
                    <xdr:colOff>142875</xdr:colOff>
                    <xdr:row>384</xdr:row>
                    <xdr:rowOff>104775</xdr:rowOff>
                  </from>
                  <to>
                    <xdr:col>12</xdr:col>
                    <xdr:colOff>114300</xdr:colOff>
                    <xdr:row>387</xdr:row>
                    <xdr:rowOff>28575</xdr:rowOff>
                  </to>
                </anchor>
              </controlPr>
            </control>
          </mc:Choice>
        </mc:AlternateContent>
        <mc:AlternateContent xmlns:mc="http://schemas.openxmlformats.org/markup-compatibility/2006">
          <mc:Choice Requires="x14">
            <control shapeId="11592" r:id="rId731" name="Választógomb 1352">
              <controlPr defaultSize="0" autoFill="0" autoLine="0" autoPict="0">
                <anchor moveWithCells="1">
                  <from>
                    <xdr:col>0</xdr:col>
                    <xdr:colOff>209550</xdr:colOff>
                    <xdr:row>385</xdr:row>
                    <xdr:rowOff>0</xdr:rowOff>
                  </from>
                  <to>
                    <xdr:col>2</xdr:col>
                    <xdr:colOff>276225</xdr:colOff>
                    <xdr:row>386</xdr:row>
                    <xdr:rowOff>57150</xdr:rowOff>
                  </to>
                </anchor>
              </controlPr>
            </control>
          </mc:Choice>
        </mc:AlternateContent>
        <mc:AlternateContent xmlns:mc="http://schemas.openxmlformats.org/markup-compatibility/2006">
          <mc:Choice Requires="x14">
            <control shapeId="11593" r:id="rId732" name="Választógomb 1353">
              <controlPr defaultSize="0" autoFill="0" autoLine="0" autoPict="0">
                <anchor moveWithCells="1">
                  <from>
                    <xdr:col>2</xdr:col>
                    <xdr:colOff>371475</xdr:colOff>
                    <xdr:row>385</xdr:row>
                    <xdr:rowOff>0</xdr:rowOff>
                  </from>
                  <to>
                    <xdr:col>4</xdr:col>
                    <xdr:colOff>514350</xdr:colOff>
                    <xdr:row>386</xdr:row>
                    <xdr:rowOff>57150</xdr:rowOff>
                  </to>
                </anchor>
              </controlPr>
            </control>
          </mc:Choice>
        </mc:AlternateContent>
        <mc:AlternateContent xmlns:mc="http://schemas.openxmlformats.org/markup-compatibility/2006">
          <mc:Choice Requires="x14">
            <control shapeId="11594" r:id="rId733" name="Választógomb 1354">
              <controlPr defaultSize="0" autoFill="0" autoLine="0" autoPict="0">
                <anchor moveWithCells="1">
                  <from>
                    <xdr:col>5</xdr:col>
                    <xdr:colOff>0</xdr:colOff>
                    <xdr:row>385</xdr:row>
                    <xdr:rowOff>0</xdr:rowOff>
                  </from>
                  <to>
                    <xdr:col>7</xdr:col>
                    <xdr:colOff>209550</xdr:colOff>
                    <xdr:row>386</xdr:row>
                    <xdr:rowOff>57150</xdr:rowOff>
                  </to>
                </anchor>
              </controlPr>
            </control>
          </mc:Choice>
        </mc:AlternateContent>
        <mc:AlternateContent xmlns:mc="http://schemas.openxmlformats.org/markup-compatibility/2006">
          <mc:Choice Requires="x14">
            <control shapeId="11595" r:id="rId734" name="Választógomb 1355">
              <controlPr defaultSize="0" autoFill="0" autoLine="0" autoPict="0">
                <anchor moveWithCells="1">
                  <from>
                    <xdr:col>7</xdr:col>
                    <xdr:colOff>342900</xdr:colOff>
                    <xdr:row>385</xdr:row>
                    <xdr:rowOff>9525</xdr:rowOff>
                  </from>
                  <to>
                    <xdr:col>9</xdr:col>
                    <xdr:colOff>476250</xdr:colOff>
                    <xdr:row>386</xdr:row>
                    <xdr:rowOff>66675</xdr:rowOff>
                  </to>
                </anchor>
              </controlPr>
            </control>
          </mc:Choice>
        </mc:AlternateContent>
        <mc:AlternateContent xmlns:mc="http://schemas.openxmlformats.org/markup-compatibility/2006">
          <mc:Choice Requires="x14">
            <control shapeId="11596" r:id="rId735" name="Választógomb 1356">
              <controlPr defaultSize="0" autoFill="0" autoLine="0" autoPict="0">
                <anchor moveWithCells="1">
                  <from>
                    <xdr:col>9</xdr:col>
                    <xdr:colOff>504825</xdr:colOff>
                    <xdr:row>385</xdr:row>
                    <xdr:rowOff>9525</xdr:rowOff>
                  </from>
                  <to>
                    <xdr:col>11</xdr:col>
                    <xdr:colOff>590550</xdr:colOff>
                    <xdr:row>386</xdr:row>
                    <xdr:rowOff>66675</xdr:rowOff>
                  </to>
                </anchor>
              </controlPr>
            </control>
          </mc:Choice>
        </mc:AlternateContent>
        <mc:AlternateContent xmlns:mc="http://schemas.openxmlformats.org/markup-compatibility/2006">
          <mc:Choice Requires="x14">
            <control shapeId="11597" r:id="rId736" name="Csoportpanel 1357">
              <controlPr defaultSize="0" autoFill="0" autoPict="0">
                <anchor moveWithCells="1">
                  <from>
                    <xdr:col>0</xdr:col>
                    <xdr:colOff>142875</xdr:colOff>
                    <xdr:row>412</xdr:row>
                    <xdr:rowOff>104775</xdr:rowOff>
                  </from>
                  <to>
                    <xdr:col>12</xdr:col>
                    <xdr:colOff>114300</xdr:colOff>
                    <xdr:row>415</xdr:row>
                    <xdr:rowOff>28575</xdr:rowOff>
                  </to>
                </anchor>
              </controlPr>
            </control>
          </mc:Choice>
        </mc:AlternateContent>
        <mc:AlternateContent xmlns:mc="http://schemas.openxmlformats.org/markup-compatibility/2006">
          <mc:Choice Requires="x14">
            <control shapeId="11598" r:id="rId737" name="Választógomb 1358">
              <controlPr defaultSize="0" autoFill="0" autoLine="0" autoPict="0">
                <anchor moveWithCells="1">
                  <from>
                    <xdr:col>0</xdr:col>
                    <xdr:colOff>209550</xdr:colOff>
                    <xdr:row>413</xdr:row>
                    <xdr:rowOff>0</xdr:rowOff>
                  </from>
                  <to>
                    <xdr:col>2</xdr:col>
                    <xdr:colOff>276225</xdr:colOff>
                    <xdr:row>414</xdr:row>
                    <xdr:rowOff>57150</xdr:rowOff>
                  </to>
                </anchor>
              </controlPr>
            </control>
          </mc:Choice>
        </mc:AlternateContent>
        <mc:AlternateContent xmlns:mc="http://schemas.openxmlformats.org/markup-compatibility/2006">
          <mc:Choice Requires="x14">
            <control shapeId="11599" r:id="rId738" name="Választógomb 1359">
              <controlPr defaultSize="0" autoFill="0" autoLine="0" autoPict="0">
                <anchor moveWithCells="1">
                  <from>
                    <xdr:col>2</xdr:col>
                    <xdr:colOff>371475</xdr:colOff>
                    <xdr:row>413</xdr:row>
                    <xdr:rowOff>0</xdr:rowOff>
                  </from>
                  <to>
                    <xdr:col>4</xdr:col>
                    <xdr:colOff>514350</xdr:colOff>
                    <xdr:row>414</xdr:row>
                    <xdr:rowOff>57150</xdr:rowOff>
                  </to>
                </anchor>
              </controlPr>
            </control>
          </mc:Choice>
        </mc:AlternateContent>
        <mc:AlternateContent xmlns:mc="http://schemas.openxmlformats.org/markup-compatibility/2006">
          <mc:Choice Requires="x14">
            <control shapeId="11600" r:id="rId739" name="Választógomb 1360">
              <controlPr defaultSize="0" autoFill="0" autoLine="0" autoPict="0">
                <anchor moveWithCells="1">
                  <from>
                    <xdr:col>5</xdr:col>
                    <xdr:colOff>0</xdr:colOff>
                    <xdr:row>413</xdr:row>
                    <xdr:rowOff>0</xdr:rowOff>
                  </from>
                  <to>
                    <xdr:col>7</xdr:col>
                    <xdr:colOff>209550</xdr:colOff>
                    <xdr:row>414</xdr:row>
                    <xdr:rowOff>57150</xdr:rowOff>
                  </to>
                </anchor>
              </controlPr>
            </control>
          </mc:Choice>
        </mc:AlternateContent>
        <mc:AlternateContent xmlns:mc="http://schemas.openxmlformats.org/markup-compatibility/2006">
          <mc:Choice Requires="x14">
            <control shapeId="11601" r:id="rId740" name="Választógomb 1361">
              <controlPr defaultSize="0" autoFill="0" autoLine="0" autoPict="0">
                <anchor moveWithCells="1">
                  <from>
                    <xdr:col>7</xdr:col>
                    <xdr:colOff>342900</xdr:colOff>
                    <xdr:row>413</xdr:row>
                    <xdr:rowOff>9525</xdr:rowOff>
                  </from>
                  <to>
                    <xdr:col>9</xdr:col>
                    <xdr:colOff>476250</xdr:colOff>
                    <xdr:row>414</xdr:row>
                    <xdr:rowOff>66675</xdr:rowOff>
                  </to>
                </anchor>
              </controlPr>
            </control>
          </mc:Choice>
        </mc:AlternateContent>
        <mc:AlternateContent xmlns:mc="http://schemas.openxmlformats.org/markup-compatibility/2006">
          <mc:Choice Requires="x14">
            <control shapeId="11602" r:id="rId741" name="Választógomb 1362">
              <controlPr defaultSize="0" autoFill="0" autoLine="0" autoPict="0">
                <anchor moveWithCells="1">
                  <from>
                    <xdr:col>9</xdr:col>
                    <xdr:colOff>504825</xdr:colOff>
                    <xdr:row>413</xdr:row>
                    <xdr:rowOff>9525</xdr:rowOff>
                  </from>
                  <to>
                    <xdr:col>11</xdr:col>
                    <xdr:colOff>590550</xdr:colOff>
                    <xdr:row>414</xdr:row>
                    <xdr:rowOff>66675</xdr:rowOff>
                  </to>
                </anchor>
              </controlPr>
            </control>
          </mc:Choice>
        </mc:AlternateContent>
        <mc:AlternateContent xmlns:mc="http://schemas.openxmlformats.org/markup-compatibility/2006">
          <mc:Choice Requires="x14">
            <control shapeId="11603" r:id="rId742" name="Csoportpanel 1363">
              <controlPr defaultSize="0" autoFill="0" autoPict="0">
                <anchor moveWithCells="1">
                  <from>
                    <xdr:col>0</xdr:col>
                    <xdr:colOff>142875</xdr:colOff>
                    <xdr:row>416</xdr:row>
                    <xdr:rowOff>104775</xdr:rowOff>
                  </from>
                  <to>
                    <xdr:col>12</xdr:col>
                    <xdr:colOff>114300</xdr:colOff>
                    <xdr:row>419</xdr:row>
                    <xdr:rowOff>28575</xdr:rowOff>
                  </to>
                </anchor>
              </controlPr>
            </control>
          </mc:Choice>
        </mc:AlternateContent>
        <mc:AlternateContent xmlns:mc="http://schemas.openxmlformats.org/markup-compatibility/2006">
          <mc:Choice Requires="x14">
            <control shapeId="11604" r:id="rId743" name="Választógomb 1364">
              <controlPr defaultSize="0" autoFill="0" autoLine="0" autoPict="0">
                <anchor moveWithCells="1">
                  <from>
                    <xdr:col>0</xdr:col>
                    <xdr:colOff>209550</xdr:colOff>
                    <xdr:row>417</xdr:row>
                    <xdr:rowOff>0</xdr:rowOff>
                  </from>
                  <to>
                    <xdr:col>2</xdr:col>
                    <xdr:colOff>276225</xdr:colOff>
                    <xdr:row>418</xdr:row>
                    <xdr:rowOff>57150</xdr:rowOff>
                  </to>
                </anchor>
              </controlPr>
            </control>
          </mc:Choice>
        </mc:AlternateContent>
        <mc:AlternateContent xmlns:mc="http://schemas.openxmlformats.org/markup-compatibility/2006">
          <mc:Choice Requires="x14">
            <control shapeId="11605" r:id="rId744" name="Választógomb 1365">
              <controlPr defaultSize="0" autoFill="0" autoLine="0" autoPict="0">
                <anchor moveWithCells="1">
                  <from>
                    <xdr:col>2</xdr:col>
                    <xdr:colOff>371475</xdr:colOff>
                    <xdr:row>417</xdr:row>
                    <xdr:rowOff>0</xdr:rowOff>
                  </from>
                  <to>
                    <xdr:col>4</xdr:col>
                    <xdr:colOff>514350</xdr:colOff>
                    <xdr:row>418</xdr:row>
                    <xdr:rowOff>57150</xdr:rowOff>
                  </to>
                </anchor>
              </controlPr>
            </control>
          </mc:Choice>
        </mc:AlternateContent>
        <mc:AlternateContent xmlns:mc="http://schemas.openxmlformats.org/markup-compatibility/2006">
          <mc:Choice Requires="x14">
            <control shapeId="11606" r:id="rId745" name="Választógomb 1366">
              <controlPr defaultSize="0" autoFill="0" autoLine="0" autoPict="0">
                <anchor moveWithCells="1">
                  <from>
                    <xdr:col>5</xdr:col>
                    <xdr:colOff>0</xdr:colOff>
                    <xdr:row>417</xdr:row>
                    <xdr:rowOff>0</xdr:rowOff>
                  </from>
                  <to>
                    <xdr:col>7</xdr:col>
                    <xdr:colOff>209550</xdr:colOff>
                    <xdr:row>418</xdr:row>
                    <xdr:rowOff>57150</xdr:rowOff>
                  </to>
                </anchor>
              </controlPr>
            </control>
          </mc:Choice>
        </mc:AlternateContent>
        <mc:AlternateContent xmlns:mc="http://schemas.openxmlformats.org/markup-compatibility/2006">
          <mc:Choice Requires="x14">
            <control shapeId="11607" r:id="rId746" name="Választógomb 1367">
              <controlPr defaultSize="0" autoFill="0" autoLine="0" autoPict="0">
                <anchor moveWithCells="1">
                  <from>
                    <xdr:col>7</xdr:col>
                    <xdr:colOff>342900</xdr:colOff>
                    <xdr:row>417</xdr:row>
                    <xdr:rowOff>9525</xdr:rowOff>
                  </from>
                  <to>
                    <xdr:col>9</xdr:col>
                    <xdr:colOff>476250</xdr:colOff>
                    <xdr:row>418</xdr:row>
                    <xdr:rowOff>66675</xdr:rowOff>
                  </to>
                </anchor>
              </controlPr>
            </control>
          </mc:Choice>
        </mc:AlternateContent>
        <mc:AlternateContent xmlns:mc="http://schemas.openxmlformats.org/markup-compatibility/2006">
          <mc:Choice Requires="x14">
            <control shapeId="11608" r:id="rId747" name="Választógomb 1368">
              <controlPr defaultSize="0" autoFill="0" autoLine="0" autoPict="0">
                <anchor moveWithCells="1">
                  <from>
                    <xdr:col>9</xdr:col>
                    <xdr:colOff>504825</xdr:colOff>
                    <xdr:row>417</xdr:row>
                    <xdr:rowOff>9525</xdr:rowOff>
                  </from>
                  <to>
                    <xdr:col>11</xdr:col>
                    <xdr:colOff>590550</xdr:colOff>
                    <xdr:row>418</xdr:row>
                    <xdr:rowOff>66675</xdr:rowOff>
                  </to>
                </anchor>
              </controlPr>
            </control>
          </mc:Choice>
        </mc:AlternateContent>
        <mc:AlternateContent xmlns:mc="http://schemas.openxmlformats.org/markup-compatibility/2006">
          <mc:Choice Requires="x14">
            <control shapeId="11609" r:id="rId748" name="Csoportpanel 1369">
              <controlPr defaultSize="0" autoFill="0" autoPict="0">
                <anchor moveWithCells="1">
                  <from>
                    <xdr:col>0</xdr:col>
                    <xdr:colOff>142875</xdr:colOff>
                    <xdr:row>444</xdr:row>
                    <xdr:rowOff>104775</xdr:rowOff>
                  </from>
                  <to>
                    <xdr:col>12</xdr:col>
                    <xdr:colOff>114300</xdr:colOff>
                    <xdr:row>447</xdr:row>
                    <xdr:rowOff>28575</xdr:rowOff>
                  </to>
                </anchor>
              </controlPr>
            </control>
          </mc:Choice>
        </mc:AlternateContent>
        <mc:AlternateContent xmlns:mc="http://schemas.openxmlformats.org/markup-compatibility/2006">
          <mc:Choice Requires="x14">
            <control shapeId="11610" r:id="rId749" name="Választógomb 1370">
              <controlPr defaultSize="0" autoFill="0" autoLine="0" autoPict="0">
                <anchor moveWithCells="1">
                  <from>
                    <xdr:col>0</xdr:col>
                    <xdr:colOff>209550</xdr:colOff>
                    <xdr:row>445</xdr:row>
                    <xdr:rowOff>0</xdr:rowOff>
                  </from>
                  <to>
                    <xdr:col>2</xdr:col>
                    <xdr:colOff>276225</xdr:colOff>
                    <xdr:row>446</xdr:row>
                    <xdr:rowOff>57150</xdr:rowOff>
                  </to>
                </anchor>
              </controlPr>
            </control>
          </mc:Choice>
        </mc:AlternateContent>
        <mc:AlternateContent xmlns:mc="http://schemas.openxmlformats.org/markup-compatibility/2006">
          <mc:Choice Requires="x14">
            <control shapeId="11611" r:id="rId750" name="Választógomb 1371">
              <controlPr defaultSize="0" autoFill="0" autoLine="0" autoPict="0">
                <anchor moveWithCells="1">
                  <from>
                    <xdr:col>2</xdr:col>
                    <xdr:colOff>371475</xdr:colOff>
                    <xdr:row>445</xdr:row>
                    <xdr:rowOff>0</xdr:rowOff>
                  </from>
                  <to>
                    <xdr:col>4</xdr:col>
                    <xdr:colOff>514350</xdr:colOff>
                    <xdr:row>446</xdr:row>
                    <xdr:rowOff>57150</xdr:rowOff>
                  </to>
                </anchor>
              </controlPr>
            </control>
          </mc:Choice>
        </mc:AlternateContent>
        <mc:AlternateContent xmlns:mc="http://schemas.openxmlformats.org/markup-compatibility/2006">
          <mc:Choice Requires="x14">
            <control shapeId="11612" r:id="rId751" name="Választógomb 1372">
              <controlPr defaultSize="0" autoFill="0" autoLine="0" autoPict="0">
                <anchor moveWithCells="1">
                  <from>
                    <xdr:col>5</xdr:col>
                    <xdr:colOff>0</xdr:colOff>
                    <xdr:row>445</xdr:row>
                    <xdr:rowOff>0</xdr:rowOff>
                  </from>
                  <to>
                    <xdr:col>7</xdr:col>
                    <xdr:colOff>209550</xdr:colOff>
                    <xdr:row>446</xdr:row>
                    <xdr:rowOff>57150</xdr:rowOff>
                  </to>
                </anchor>
              </controlPr>
            </control>
          </mc:Choice>
        </mc:AlternateContent>
        <mc:AlternateContent xmlns:mc="http://schemas.openxmlformats.org/markup-compatibility/2006">
          <mc:Choice Requires="x14">
            <control shapeId="11613" r:id="rId752" name="Választógomb 1373">
              <controlPr defaultSize="0" autoFill="0" autoLine="0" autoPict="0">
                <anchor moveWithCells="1">
                  <from>
                    <xdr:col>7</xdr:col>
                    <xdr:colOff>342900</xdr:colOff>
                    <xdr:row>445</xdr:row>
                    <xdr:rowOff>9525</xdr:rowOff>
                  </from>
                  <to>
                    <xdr:col>9</xdr:col>
                    <xdr:colOff>476250</xdr:colOff>
                    <xdr:row>446</xdr:row>
                    <xdr:rowOff>66675</xdr:rowOff>
                  </to>
                </anchor>
              </controlPr>
            </control>
          </mc:Choice>
        </mc:AlternateContent>
        <mc:AlternateContent xmlns:mc="http://schemas.openxmlformats.org/markup-compatibility/2006">
          <mc:Choice Requires="x14">
            <control shapeId="11614" r:id="rId753" name="Választógomb 1374">
              <controlPr defaultSize="0" autoFill="0" autoLine="0" autoPict="0">
                <anchor moveWithCells="1">
                  <from>
                    <xdr:col>9</xdr:col>
                    <xdr:colOff>504825</xdr:colOff>
                    <xdr:row>445</xdr:row>
                    <xdr:rowOff>9525</xdr:rowOff>
                  </from>
                  <to>
                    <xdr:col>11</xdr:col>
                    <xdr:colOff>590550</xdr:colOff>
                    <xdr:row>446</xdr:row>
                    <xdr:rowOff>66675</xdr:rowOff>
                  </to>
                </anchor>
              </controlPr>
            </control>
          </mc:Choice>
        </mc:AlternateContent>
        <mc:AlternateContent xmlns:mc="http://schemas.openxmlformats.org/markup-compatibility/2006">
          <mc:Choice Requires="x14">
            <control shapeId="11615" r:id="rId754" name="Csoportpanel 1375">
              <controlPr defaultSize="0" autoFill="0" autoPict="0">
                <anchor moveWithCells="1">
                  <from>
                    <xdr:col>0</xdr:col>
                    <xdr:colOff>142875</xdr:colOff>
                    <xdr:row>448</xdr:row>
                    <xdr:rowOff>104775</xdr:rowOff>
                  </from>
                  <to>
                    <xdr:col>12</xdr:col>
                    <xdr:colOff>114300</xdr:colOff>
                    <xdr:row>451</xdr:row>
                    <xdr:rowOff>28575</xdr:rowOff>
                  </to>
                </anchor>
              </controlPr>
            </control>
          </mc:Choice>
        </mc:AlternateContent>
        <mc:AlternateContent xmlns:mc="http://schemas.openxmlformats.org/markup-compatibility/2006">
          <mc:Choice Requires="x14">
            <control shapeId="11616" r:id="rId755" name="Választógomb 1376">
              <controlPr defaultSize="0" autoFill="0" autoLine="0" autoPict="0">
                <anchor moveWithCells="1">
                  <from>
                    <xdr:col>0</xdr:col>
                    <xdr:colOff>209550</xdr:colOff>
                    <xdr:row>449</xdr:row>
                    <xdr:rowOff>0</xdr:rowOff>
                  </from>
                  <to>
                    <xdr:col>2</xdr:col>
                    <xdr:colOff>276225</xdr:colOff>
                    <xdr:row>450</xdr:row>
                    <xdr:rowOff>57150</xdr:rowOff>
                  </to>
                </anchor>
              </controlPr>
            </control>
          </mc:Choice>
        </mc:AlternateContent>
        <mc:AlternateContent xmlns:mc="http://schemas.openxmlformats.org/markup-compatibility/2006">
          <mc:Choice Requires="x14">
            <control shapeId="11617" r:id="rId756" name="Választógomb 1377">
              <controlPr defaultSize="0" autoFill="0" autoLine="0" autoPict="0">
                <anchor moveWithCells="1">
                  <from>
                    <xdr:col>2</xdr:col>
                    <xdr:colOff>371475</xdr:colOff>
                    <xdr:row>449</xdr:row>
                    <xdr:rowOff>0</xdr:rowOff>
                  </from>
                  <to>
                    <xdr:col>4</xdr:col>
                    <xdr:colOff>514350</xdr:colOff>
                    <xdr:row>450</xdr:row>
                    <xdr:rowOff>57150</xdr:rowOff>
                  </to>
                </anchor>
              </controlPr>
            </control>
          </mc:Choice>
        </mc:AlternateContent>
        <mc:AlternateContent xmlns:mc="http://schemas.openxmlformats.org/markup-compatibility/2006">
          <mc:Choice Requires="x14">
            <control shapeId="11618" r:id="rId757" name="Választógomb 1378">
              <controlPr defaultSize="0" autoFill="0" autoLine="0" autoPict="0">
                <anchor moveWithCells="1">
                  <from>
                    <xdr:col>5</xdr:col>
                    <xdr:colOff>0</xdr:colOff>
                    <xdr:row>449</xdr:row>
                    <xdr:rowOff>0</xdr:rowOff>
                  </from>
                  <to>
                    <xdr:col>7</xdr:col>
                    <xdr:colOff>209550</xdr:colOff>
                    <xdr:row>450</xdr:row>
                    <xdr:rowOff>57150</xdr:rowOff>
                  </to>
                </anchor>
              </controlPr>
            </control>
          </mc:Choice>
        </mc:AlternateContent>
        <mc:AlternateContent xmlns:mc="http://schemas.openxmlformats.org/markup-compatibility/2006">
          <mc:Choice Requires="x14">
            <control shapeId="11619" r:id="rId758" name="Választógomb 1379">
              <controlPr defaultSize="0" autoFill="0" autoLine="0" autoPict="0">
                <anchor moveWithCells="1">
                  <from>
                    <xdr:col>7</xdr:col>
                    <xdr:colOff>342900</xdr:colOff>
                    <xdr:row>449</xdr:row>
                    <xdr:rowOff>9525</xdr:rowOff>
                  </from>
                  <to>
                    <xdr:col>9</xdr:col>
                    <xdr:colOff>476250</xdr:colOff>
                    <xdr:row>450</xdr:row>
                    <xdr:rowOff>66675</xdr:rowOff>
                  </to>
                </anchor>
              </controlPr>
            </control>
          </mc:Choice>
        </mc:AlternateContent>
        <mc:AlternateContent xmlns:mc="http://schemas.openxmlformats.org/markup-compatibility/2006">
          <mc:Choice Requires="x14">
            <control shapeId="11620" r:id="rId759" name="Választógomb 1380">
              <controlPr defaultSize="0" autoFill="0" autoLine="0" autoPict="0">
                <anchor moveWithCells="1">
                  <from>
                    <xdr:col>9</xdr:col>
                    <xdr:colOff>504825</xdr:colOff>
                    <xdr:row>449</xdr:row>
                    <xdr:rowOff>9525</xdr:rowOff>
                  </from>
                  <to>
                    <xdr:col>11</xdr:col>
                    <xdr:colOff>590550</xdr:colOff>
                    <xdr:row>450</xdr:row>
                    <xdr:rowOff>66675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O288"/>
  <sheetViews>
    <sheetView view="pageBreakPreview" topLeftCell="A9" zoomScale="60" zoomScaleNormal="100" workbookViewId="0">
      <selection activeCell="AB25" sqref="AB25"/>
    </sheetView>
  </sheetViews>
  <sheetFormatPr defaultRowHeight="12.75" x14ac:dyDescent="0.2"/>
  <cols>
    <col min="1" max="12" width="9.140625" style="5"/>
    <col min="13" max="13" width="2.42578125" style="5" customWidth="1"/>
    <col min="14" max="14" width="7.28515625" style="5" customWidth="1"/>
    <col min="15" max="15" width="1.85546875" style="12" hidden="1" customWidth="1"/>
    <col min="16" max="16" width="0.42578125" style="5" customWidth="1"/>
    <col min="17" max="16384" width="9.140625" style="5"/>
  </cols>
  <sheetData>
    <row r="1" spans="1:15" ht="33" customHeight="1" x14ac:dyDescent="0.2">
      <c r="A1" s="64" t="s">
        <v>34</v>
      </c>
      <c r="B1" s="65"/>
      <c r="C1" s="65"/>
      <c r="D1" s="65"/>
      <c r="E1" s="65"/>
      <c r="F1" s="65"/>
      <c r="G1" s="65"/>
      <c r="H1" s="65"/>
      <c r="I1" s="65"/>
      <c r="J1" s="65"/>
      <c r="K1" s="65"/>
      <c r="L1" s="65"/>
      <c r="M1" s="65"/>
      <c r="N1" s="25"/>
    </row>
    <row r="2" spans="1:15" x14ac:dyDescent="0.2">
      <c r="A2" s="6"/>
      <c r="B2" s="7"/>
      <c r="C2" s="7"/>
      <c r="D2" s="7"/>
      <c r="E2" s="7"/>
      <c r="F2" s="7"/>
      <c r="G2" s="7"/>
      <c r="H2" s="7"/>
      <c r="I2" s="7"/>
      <c r="J2" s="7"/>
      <c r="K2" s="7"/>
      <c r="L2" s="7"/>
      <c r="M2" s="7"/>
      <c r="N2" s="8"/>
    </row>
    <row r="3" spans="1:15" ht="34.5" customHeight="1" x14ac:dyDescent="0.2">
      <c r="A3" s="68" t="s">
        <v>45</v>
      </c>
      <c r="B3" s="69"/>
      <c r="C3" s="69"/>
      <c r="D3" s="69"/>
      <c r="E3" s="69"/>
      <c r="F3" s="69"/>
      <c r="G3" s="69"/>
      <c r="H3" s="69"/>
      <c r="I3" s="69"/>
      <c r="J3" s="69"/>
      <c r="K3" s="69"/>
      <c r="L3" s="69"/>
      <c r="M3" s="69"/>
      <c r="N3" s="70"/>
    </row>
    <row r="4" spans="1:15" x14ac:dyDescent="0.2">
      <c r="A4" s="33"/>
      <c r="B4" s="34"/>
      <c r="C4" s="34"/>
      <c r="D4" s="34"/>
      <c r="E4" s="34"/>
      <c r="F4" s="34"/>
      <c r="G4" s="34"/>
      <c r="H4" s="34"/>
      <c r="I4" s="34"/>
      <c r="J4" s="34"/>
      <c r="K4" s="34"/>
      <c r="L4" s="34"/>
      <c r="M4" s="34"/>
      <c r="N4" s="13"/>
      <c r="O4" s="12">
        <v>0</v>
      </c>
    </row>
    <row r="5" spans="1:15" x14ac:dyDescent="0.2">
      <c r="A5" s="33"/>
      <c r="B5" s="34"/>
      <c r="C5" s="34"/>
      <c r="D5" s="34"/>
      <c r="E5" s="34"/>
      <c r="F5" s="34"/>
      <c r="G5" s="34"/>
      <c r="H5" s="34"/>
      <c r="I5" s="34"/>
      <c r="J5" s="34"/>
      <c r="K5" s="34"/>
      <c r="L5" s="34"/>
      <c r="M5" s="34"/>
      <c r="N5" s="13"/>
    </row>
    <row r="6" spans="1:15" x14ac:dyDescent="0.2">
      <c r="A6" s="33"/>
      <c r="B6" s="34"/>
      <c r="C6" s="34"/>
      <c r="D6" s="34"/>
      <c r="E6" s="34"/>
      <c r="F6" s="34"/>
      <c r="G6" s="34"/>
      <c r="H6" s="34"/>
      <c r="I6" s="34"/>
      <c r="J6" s="34"/>
      <c r="K6" s="34"/>
      <c r="L6" s="34"/>
      <c r="M6" s="34"/>
      <c r="N6" s="13"/>
    </row>
    <row r="7" spans="1:15" x14ac:dyDescent="0.2">
      <c r="A7" s="33"/>
      <c r="B7" s="34"/>
      <c r="C7" s="34"/>
      <c r="D7" s="34"/>
      <c r="E7" s="34"/>
      <c r="F7" s="34"/>
      <c r="G7" s="34"/>
      <c r="H7" s="34"/>
      <c r="I7" s="34"/>
      <c r="J7" s="34"/>
      <c r="K7" s="34"/>
      <c r="L7" s="34"/>
      <c r="M7" s="34"/>
      <c r="N7" s="13"/>
      <c r="O7" s="12">
        <v>0</v>
      </c>
    </row>
    <row r="8" spans="1:15" x14ac:dyDescent="0.2">
      <c r="A8" s="33"/>
      <c r="B8" s="34"/>
      <c r="C8" s="34"/>
      <c r="D8" s="34"/>
      <c r="E8" s="34"/>
      <c r="F8" s="34"/>
      <c r="G8" s="34"/>
      <c r="H8" s="34"/>
      <c r="I8" s="34"/>
      <c r="J8" s="34"/>
      <c r="K8" s="34"/>
      <c r="L8" s="34"/>
      <c r="M8" s="34"/>
      <c r="N8" s="13"/>
    </row>
    <row r="9" spans="1:15" x14ac:dyDescent="0.2">
      <c r="A9" s="33"/>
      <c r="B9" s="34"/>
      <c r="C9" s="34"/>
      <c r="D9" s="34"/>
      <c r="E9" s="34"/>
      <c r="F9" s="34"/>
      <c r="G9" s="34"/>
      <c r="H9" s="34"/>
      <c r="I9" s="34"/>
      <c r="J9" s="34"/>
      <c r="K9" s="34"/>
      <c r="L9" s="34"/>
      <c r="M9" s="34"/>
      <c r="N9" s="13"/>
    </row>
    <row r="10" spans="1:15" x14ac:dyDescent="0.2">
      <c r="A10" s="33"/>
      <c r="B10" s="34"/>
      <c r="C10" s="34"/>
      <c r="D10" s="34"/>
      <c r="E10" s="34"/>
      <c r="F10" s="34"/>
      <c r="G10" s="34"/>
      <c r="H10" s="34"/>
      <c r="I10" s="34"/>
      <c r="J10" s="34"/>
      <c r="K10" s="34"/>
      <c r="L10" s="34"/>
      <c r="M10" s="34"/>
      <c r="N10" s="13"/>
      <c r="O10" s="12">
        <v>0</v>
      </c>
    </row>
    <row r="11" spans="1:15" x14ac:dyDescent="0.2">
      <c r="A11" s="33"/>
      <c r="B11" s="34"/>
      <c r="C11" s="34"/>
      <c r="D11" s="34"/>
      <c r="E11" s="34"/>
      <c r="F11" s="34"/>
      <c r="G11" s="34"/>
      <c r="H11" s="34"/>
      <c r="I11" s="34"/>
      <c r="J11" s="34"/>
      <c r="K11" s="34"/>
      <c r="L11" s="34"/>
      <c r="M11" s="34"/>
      <c r="N11" s="13"/>
    </row>
    <row r="12" spans="1:15" x14ac:dyDescent="0.2">
      <c r="A12" s="33"/>
      <c r="B12" s="34"/>
      <c r="C12" s="34"/>
      <c r="D12" s="34"/>
      <c r="E12" s="34"/>
      <c r="F12" s="34"/>
      <c r="G12" s="34"/>
      <c r="H12" s="34"/>
      <c r="I12" s="34"/>
      <c r="J12" s="34"/>
      <c r="K12" s="34"/>
      <c r="L12" s="34"/>
      <c r="M12" s="34"/>
      <c r="N12" s="13"/>
    </row>
    <row r="13" spans="1:15" x14ac:dyDescent="0.2">
      <c r="A13" s="33"/>
      <c r="B13" s="34"/>
      <c r="C13" s="34"/>
      <c r="D13" s="34"/>
      <c r="E13" s="34"/>
      <c r="F13" s="34"/>
      <c r="G13" s="34"/>
      <c r="H13" s="34"/>
      <c r="I13" s="34"/>
      <c r="J13" s="34"/>
      <c r="K13" s="34"/>
      <c r="L13" s="34"/>
      <c r="M13" s="34"/>
      <c r="N13" s="13"/>
    </row>
    <row r="14" spans="1:15" x14ac:dyDescent="0.2">
      <c r="A14" s="33"/>
      <c r="B14" s="34"/>
      <c r="C14" s="34"/>
      <c r="D14" s="34"/>
      <c r="E14" s="34"/>
      <c r="F14" s="34"/>
      <c r="G14" s="34"/>
      <c r="H14" s="34"/>
      <c r="I14" s="34"/>
      <c r="J14" s="34"/>
      <c r="K14" s="34"/>
      <c r="L14" s="34"/>
      <c r="M14" s="34"/>
      <c r="N14" s="13"/>
      <c r="O14" s="12">
        <v>0</v>
      </c>
    </row>
    <row r="15" spans="1:15" x14ac:dyDescent="0.2">
      <c r="A15" s="33"/>
      <c r="B15" s="34"/>
      <c r="C15" s="34"/>
      <c r="D15" s="34"/>
      <c r="E15" s="34"/>
      <c r="F15" s="34"/>
      <c r="G15" s="34"/>
      <c r="H15" s="34"/>
      <c r="I15" s="34"/>
      <c r="J15" s="34"/>
      <c r="K15" s="34"/>
      <c r="L15" s="34"/>
      <c r="M15" s="34"/>
      <c r="N15" s="13"/>
    </row>
    <row r="16" spans="1:15" x14ac:dyDescent="0.2">
      <c r="A16" s="33"/>
      <c r="B16" s="34"/>
      <c r="C16" s="34"/>
      <c r="D16" s="34"/>
      <c r="E16" s="34"/>
      <c r="F16" s="34"/>
      <c r="G16" s="34"/>
      <c r="H16" s="34"/>
      <c r="I16" s="34"/>
      <c r="J16" s="34"/>
      <c r="K16" s="34"/>
      <c r="L16" s="34"/>
      <c r="M16" s="34"/>
      <c r="N16" s="13"/>
    </row>
    <row r="17" spans="1:15" x14ac:dyDescent="0.2">
      <c r="A17" s="33"/>
      <c r="B17" s="34"/>
      <c r="C17" s="34"/>
      <c r="D17" s="34"/>
      <c r="E17" s="34"/>
      <c r="F17" s="34"/>
      <c r="G17" s="34"/>
      <c r="H17" s="34"/>
      <c r="I17" s="34"/>
      <c r="J17" s="34"/>
      <c r="K17" s="34"/>
      <c r="L17" s="34"/>
      <c r="M17" s="34"/>
      <c r="N17" s="13"/>
      <c r="O17" s="12">
        <v>0</v>
      </c>
    </row>
    <row r="18" spans="1:15" x14ac:dyDescent="0.2">
      <c r="A18" s="33"/>
      <c r="B18" s="34"/>
      <c r="C18" s="34"/>
      <c r="D18" s="34"/>
      <c r="E18" s="34"/>
      <c r="F18" s="34"/>
      <c r="G18" s="34"/>
      <c r="H18" s="34"/>
      <c r="I18" s="34"/>
      <c r="J18" s="34"/>
      <c r="K18" s="34"/>
      <c r="L18" s="34"/>
      <c r="M18" s="34"/>
      <c r="N18" s="13"/>
    </row>
    <row r="19" spans="1:15" x14ac:dyDescent="0.2">
      <c r="A19" s="33"/>
      <c r="B19" s="34"/>
      <c r="C19" s="34"/>
      <c r="D19" s="34"/>
      <c r="E19" s="34"/>
      <c r="F19" s="34"/>
      <c r="G19" s="34"/>
      <c r="H19" s="34"/>
      <c r="I19" s="34"/>
      <c r="J19" s="34"/>
      <c r="K19" s="34"/>
      <c r="L19" s="34"/>
      <c r="M19" s="34"/>
      <c r="N19" s="13"/>
    </row>
    <row r="20" spans="1:15" x14ac:dyDescent="0.2">
      <c r="A20" s="6"/>
      <c r="B20" s="7"/>
      <c r="C20" s="7"/>
      <c r="D20" s="7"/>
      <c r="E20" s="7"/>
      <c r="F20" s="7"/>
      <c r="G20" s="7"/>
      <c r="H20" s="7"/>
      <c r="I20" s="7"/>
      <c r="J20" s="7"/>
      <c r="K20" s="7"/>
      <c r="L20" s="7"/>
      <c r="M20" s="7"/>
      <c r="N20" s="8"/>
    </row>
    <row r="21" spans="1:15" x14ac:dyDescent="0.2">
      <c r="A21" s="33"/>
      <c r="B21" s="34"/>
      <c r="C21" s="34"/>
      <c r="D21" s="34"/>
      <c r="E21" s="34"/>
      <c r="F21" s="34"/>
      <c r="G21" s="34"/>
      <c r="H21" s="34"/>
      <c r="I21" s="34"/>
      <c r="J21" s="34"/>
      <c r="K21" s="34"/>
      <c r="L21" s="34"/>
      <c r="M21" s="34"/>
      <c r="N21" s="13"/>
      <c r="O21" s="12">
        <v>0</v>
      </c>
    </row>
    <row r="22" spans="1:15" x14ac:dyDescent="0.2">
      <c r="A22" s="33"/>
      <c r="B22" s="34"/>
      <c r="C22" s="34"/>
      <c r="D22" s="34"/>
      <c r="E22" s="34"/>
      <c r="F22" s="34"/>
      <c r="G22" s="34"/>
      <c r="H22" s="34"/>
      <c r="I22" s="34"/>
      <c r="J22" s="34"/>
      <c r="K22" s="34"/>
      <c r="L22" s="34"/>
      <c r="M22" s="34"/>
      <c r="N22" s="13"/>
    </row>
    <row r="23" spans="1:15" x14ac:dyDescent="0.2">
      <c r="A23" s="33"/>
      <c r="B23" s="34"/>
      <c r="C23" s="34"/>
      <c r="D23" s="34"/>
      <c r="E23" s="34"/>
      <c r="F23" s="34"/>
      <c r="G23" s="34"/>
      <c r="H23" s="34"/>
      <c r="I23" s="34"/>
      <c r="J23" s="34"/>
      <c r="K23" s="34"/>
      <c r="L23" s="34"/>
      <c r="M23" s="34"/>
      <c r="N23" s="13"/>
    </row>
    <row r="24" spans="1:15" x14ac:dyDescent="0.2">
      <c r="A24" s="33"/>
      <c r="B24" s="34"/>
      <c r="C24" s="34"/>
      <c r="D24" s="34"/>
      <c r="E24" s="34"/>
      <c r="F24" s="34"/>
      <c r="G24" s="34"/>
      <c r="H24" s="34"/>
      <c r="I24" s="34"/>
      <c r="J24" s="34"/>
      <c r="K24" s="34"/>
      <c r="L24" s="34"/>
      <c r="M24" s="34"/>
      <c r="N24" s="13"/>
      <c r="O24" s="12">
        <v>0</v>
      </c>
    </row>
    <row r="25" spans="1:15" x14ac:dyDescent="0.2">
      <c r="A25" s="33"/>
      <c r="B25" s="34"/>
      <c r="C25" s="34"/>
      <c r="D25" s="34"/>
      <c r="E25" s="34"/>
      <c r="F25" s="34"/>
      <c r="G25" s="34"/>
      <c r="H25" s="34"/>
      <c r="I25" s="34"/>
      <c r="J25" s="34"/>
      <c r="K25" s="34"/>
      <c r="L25" s="34"/>
      <c r="M25" s="34"/>
      <c r="N25" s="13"/>
    </row>
    <row r="26" spans="1:15" x14ac:dyDescent="0.2">
      <c r="A26" s="33"/>
      <c r="B26" s="34"/>
      <c r="C26" s="34"/>
      <c r="D26" s="34"/>
      <c r="E26" s="34"/>
      <c r="F26" s="34"/>
      <c r="G26" s="34"/>
      <c r="H26" s="34"/>
      <c r="I26" s="34"/>
      <c r="J26" s="34"/>
      <c r="K26" s="34"/>
      <c r="L26" s="34"/>
      <c r="M26" s="34"/>
      <c r="N26" s="13"/>
    </row>
    <row r="27" spans="1:15" x14ac:dyDescent="0.2">
      <c r="A27" s="33"/>
      <c r="B27" s="34"/>
      <c r="C27" s="34"/>
      <c r="D27" s="34"/>
      <c r="E27" s="34"/>
      <c r="F27" s="34"/>
      <c r="G27" s="34"/>
      <c r="H27" s="34"/>
      <c r="I27" s="34"/>
      <c r="J27" s="34"/>
      <c r="K27" s="34"/>
      <c r="L27" s="34"/>
      <c r="M27" s="34"/>
      <c r="N27" s="13"/>
      <c r="O27" s="12">
        <v>0</v>
      </c>
    </row>
    <row r="28" spans="1:15" x14ac:dyDescent="0.2">
      <c r="A28" s="33"/>
      <c r="B28" s="34"/>
      <c r="C28" s="34"/>
      <c r="D28" s="34"/>
      <c r="E28" s="34"/>
      <c r="F28" s="34"/>
      <c r="G28" s="34"/>
      <c r="H28" s="34"/>
      <c r="I28" s="34"/>
      <c r="J28" s="34"/>
      <c r="K28" s="34"/>
      <c r="L28" s="34"/>
      <c r="M28" s="34"/>
      <c r="N28" s="13"/>
    </row>
    <row r="29" spans="1:15" x14ac:dyDescent="0.2">
      <c r="A29" s="33"/>
      <c r="B29" s="34"/>
      <c r="C29" s="34"/>
      <c r="D29" s="34"/>
      <c r="E29" s="34"/>
      <c r="F29" s="34"/>
      <c r="G29" s="34"/>
      <c r="H29" s="34"/>
      <c r="I29" s="34"/>
      <c r="J29" s="34"/>
      <c r="K29" s="34"/>
      <c r="L29" s="34"/>
      <c r="M29" s="34"/>
      <c r="N29" s="13"/>
    </row>
    <row r="30" spans="1:15" x14ac:dyDescent="0.2">
      <c r="A30" s="33"/>
      <c r="B30" s="34"/>
      <c r="C30" s="34"/>
      <c r="D30" s="34"/>
      <c r="E30" s="34"/>
      <c r="F30" s="34"/>
      <c r="G30" s="34"/>
      <c r="H30" s="34"/>
      <c r="I30" s="34"/>
      <c r="J30" s="34"/>
      <c r="K30" s="34"/>
      <c r="L30" s="34"/>
      <c r="M30" s="34"/>
      <c r="N30" s="13"/>
    </row>
    <row r="31" spans="1:15" x14ac:dyDescent="0.2">
      <c r="A31" s="33"/>
      <c r="B31" s="34"/>
      <c r="C31" s="34"/>
      <c r="D31" s="34"/>
      <c r="E31" s="34"/>
      <c r="F31" s="34"/>
      <c r="G31" s="34"/>
      <c r="H31" s="34"/>
      <c r="I31" s="34"/>
      <c r="J31" s="34"/>
      <c r="K31" s="34"/>
      <c r="L31" s="34"/>
      <c r="M31" s="34"/>
      <c r="N31" s="13"/>
      <c r="O31" s="12">
        <v>0</v>
      </c>
    </row>
    <row r="32" spans="1:15" x14ac:dyDescent="0.2">
      <c r="A32" s="33"/>
      <c r="B32" s="34"/>
      <c r="C32" s="34"/>
      <c r="D32" s="34"/>
      <c r="E32" s="34"/>
      <c r="F32" s="34"/>
      <c r="G32" s="34"/>
      <c r="H32" s="34"/>
      <c r="I32" s="34"/>
      <c r="J32" s="34"/>
      <c r="K32" s="34"/>
      <c r="L32" s="34"/>
      <c r="M32" s="34"/>
      <c r="N32" s="13"/>
    </row>
    <row r="33" spans="1:15" x14ac:dyDescent="0.2">
      <c r="A33" s="33"/>
      <c r="B33" s="34"/>
      <c r="C33" s="34"/>
      <c r="D33" s="34"/>
      <c r="E33" s="34"/>
      <c r="F33" s="34"/>
      <c r="G33" s="34"/>
      <c r="H33" s="34"/>
      <c r="I33" s="34"/>
      <c r="J33" s="34"/>
      <c r="K33" s="34"/>
      <c r="L33" s="34"/>
      <c r="M33" s="34"/>
      <c r="N33" s="13"/>
    </row>
    <row r="34" spans="1:15" x14ac:dyDescent="0.2">
      <c r="A34" s="33"/>
      <c r="B34" s="34"/>
      <c r="C34" s="34"/>
      <c r="D34" s="34"/>
      <c r="E34" s="34"/>
      <c r="F34" s="34"/>
      <c r="G34" s="34"/>
      <c r="H34" s="34"/>
      <c r="I34" s="34"/>
      <c r="J34" s="34"/>
      <c r="K34" s="34"/>
      <c r="L34" s="34"/>
      <c r="M34" s="34"/>
      <c r="N34" s="13"/>
      <c r="O34" s="12">
        <v>0</v>
      </c>
    </row>
    <row r="35" spans="1:15" x14ac:dyDescent="0.2">
      <c r="A35" s="33"/>
      <c r="B35" s="34"/>
      <c r="C35" s="34"/>
      <c r="D35" s="34"/>
      <c r="E35" s="34"/>
      <c r="F35" s="34"/>
      <c r="G35" s="34"/>
      <c r="H35" s="34"/>
      <c r="I35" s="34"/>
      <c r="J35" s="34"/>
      <c r="K35" s="34"/>
      <c r="L35" s="34"/>
      <c r="M35" s="34"/>
      <c r="N35" s="13"/>
    </row>
    <row r="36" spans="1:15" x14ac:dyDescent="0.2">
      <c r="A36" s="33"/>
      <c r="B36" s="34"/>
      <c r="C36" s="34"/>
      <c r="D36" s="34"/>
      <c r="E36" s="34"/>
      <c r="F36" s="34"/>
      <c r="G36" s="34"/>
      <c r="H36" s="34"/>
      <c r="I36" s="34"/>
      <c r="J36" s="34"/>
      <c r="K36" s="34"/>
      <c r="L36" s="34"/>
      <c r="M36" s="34"/>
      <c r="N36" s="13"/>
    </row>
    <row r="37" spans="1:15" x14ac:dyDescent="0.2">
      <c r="A37" s="33"/>
      <c r="B37" s="34"/>
      <c r="C37" s="34"/>
      <c r="D37" s="34"/>
      <c r="E37" s="34"/>
      <c r="F37" s="34"/>
      <c r="G37" s="34"/>
      <c r="H37" s="34"/>
      <c r="I37" s="34"/>
      <c r="J37" s="34"/>
      <c r="K37" s="34"/>
      <c r="L37" s="34"/>
      <c r="M37" s="34"/>
      <c r="N37" s="13"/>
    </row>
    <row r="38" spans="1:15" x14ac:dyDescent="0.2">
      <c r="A38" s="6"/>
      <c r="B38" s="7"/>
      <c r="C38" s="7"/>
      <c r="D38" s="7"/>
      <c r="E38" s="7"/>
      <c r="F38" s="7"/>
      <c r="G38" s="7"/>
      <c r="H38" s="7"/>
      <c r="I38" s="7"/>
      <c r="J38" s="7"/>
      <c r="K38" s="7"/>
      <c r="L38" s="7"/>
      <c r="M38" s="7"/>
      <c r="N38" s="8"/>
    </row>
    <row r="39" spans="1:15" x14ac:dyDescent="0.2">
      <c r="A39" s="33"/>
      <c r="B39" s="34"/>
      <c r="C39" s="34"/>
      <c r="D39" s="34"/>
      <c r="E39" s="34"/>
      <c r="F39" s="34"/>
      <c r="G39" s="34"/>
      <c r="H39" s="34"/>
      <c r="I39" s="34"/>
      <c r="J39" s="34"/>
      <c r="K39" s="34"/>
      <c r="L39" s="34"/>
      <c r="M39" s="34"/>
      <c r="N39" s="13"/>
      <c r="O39" s="12">
        <v>0</v>
      </c>
    </row>
    <row r="40" spans="1:15" x14ac:dyDescent="0.2">
      <c r="A40" s="33"/>
      <c r="B40" s="34"/>
      <c r="C40" s="34"/>
      <c r="D40" s="34"/>
      <c r="E40" s="34"/>
      <c r="F40" s="34"/>
      <c r="G40" s="34"/>
      <c r="H40" s="34"/>
      <c r="I40" s="34"/>
      <c r="J40" s="34"/>
      <c r="K40" s="34"/>
      <c r="L40" s="34"/>
      <c r="M40" s="34"/>
      <c r="N40" s="13"/>
    </row>
    <row r="41" spans="1:15" x14ac:dyDescent="0.2">
      <c r="A41" s="33"/>
      <c r="B41" s="34"/>
      <c r="C41" s="34"/>
      <c r="D41" s="34"/>
      <c r="E41" s="34"/>
      <c r="F41" s="34"/>
      <c r="G41" s="34"/>
      <c r="H41" s="34"/>
      <c r="I41" s="34"/>
      <c r="J41" s="34"/>
      <c r="K41" s="34"/>
      <c r="L41" s="34"/>
      <c r="M41" s="34"/>
      <c r="N41" s="13"/>
    </row>
    <row r="42" spans="1:15" x14ac:dyDescent="0.2">
      <c r="A42" s="33"/>
      <c r="B42" s="34"/>
      <c r="C42" s="34"/>
      <c r="D42" s="34"/>
      <c r="E42" s="34"/>
      <c r="F42" s="34"/>
      <c r="G42" s="34"/>
      <c r="H42" s="34"/>
      <c r="I42" s="34"/>
      <c r="J42" s="34"/>
      <c r="K42" s="34"/>
      <c r="L42" s="34"/>
      <c r="M42" s="34"/>
      <c r="N42" s="13"/>
      <c r="O42" s="12">
        <v>0</v>
      </c>
    </row>
    <row r="43" spans="1:15" x14ac:dyDescent="0.2">
      <c r="A43" s="33"/>
      <c r="B43" s="34"/>
      <c r="C43" s="34"/>
      <c r="D43" s="34"/>
      <c r="E43" s="34"/>
      <c r="F43" s="34"/>
      <c r="G43" s="34"/>
      <c r="H43" s="34"/>
      <c r="I43" s="34"/>
      <c r="J43" s="34"/>
      <c r="K43" s="34"/>
      <c r="L43" s="34"/>
      <c r="M43" s="34"/>
      <c r="N43" s="13"/>
    </row>
    <row r="44" spans="1:15" x14ac:dyDescent="0.2">
      <c r="A44" s="33"/>
      <c r="B44" s="34"/>
      <c r="C44" s="34"/>
      <c r="D44" s="34"/>
      <c r="E44" s="34"/>
      <c r="F44" s="34"/>
      <c r="G44" s="34"/>
      <c r="H44" s="34"/>
      <c r="I44" s="34"/>
      <c r="J44" s="34"/>
      <c r="K44" s="34"/>
      <c r="L44" s="34"/>
      <c r="M44" s="34"/>
      <c r="N44" s="13"/>
    </row>
    <row r="45" spans="1:15" x14ac:dyDescent="0.2">
      <c r="A45" s="33"/>
      <c r="B45" s="34"/>
      <c r="C45" s="34"/>
      <c r="D45" s="34"/>
      <c r="E45" s="34"/>
      <c r="F45" s="34"/>
      <c r="G45" s="34"/>
      <c r="H45" s="34"/>
      <c r="I45" s="34"/>
      <c r="J45" s="34"/>
      <c r="K45" s="34"/>
      <c r="L45" s="34"/>
      <c r="M45" s="34"/>
      <c r="N45" s="13"/>
      <c r="O45" s="12">
        <v>0</v>
      </c>
    </row>
    <row r="46" spans="1:15" x14ac:dyDescent="0.2">
      <c r="A46" s="33"/>
      <c r="B46" s="34"/>
      <c r="C46" s="34"/>
      <c r="D46" s="34"/>
      <c r="E46" s="34"/>
      <c r="F46" s="34"/>
      <c r="G46" s="34"/>
      <c r="H46" s="34"/>
      <c r="I46" s="34"/>
      <c r="J46" s="34"/>
      <c r="K46" s="34"/>
      <c r="L46" s="34"/>
      <c r="M46" s="34"/>
      <c r="N46" s="13"/>
    </row>
    <row r="47" spans="1:15" x14ac:dyDescent="0.2">
      <c r="A47" s="33"/>
      <c r="B47" s="34"/>
      <c r="C47" s="34"/>
      <c r="D47" s="34"/>
      <c r="E47" s="34"/>
      <c r="F47" s="34"/>
      <c r="G47" s="34"/>
      <c r="H47" s="34"/>
      <c r="I47" s="34"/>
      <c r="J47" s="34"/>
      <c r="K47" s="34"/>
      <c r="L47" s="34"/>
      <c r="M47" s="34"/>
      <c r="N47" s="13"/>
    </row>
    <row r="48" spans="1:15" x14ac:dyDescent="0.2">
      <c r="A48" s="33"/>
      <c r="B48" s="34"/>
      <c r="C48" s="34"/>
      <c r="D48" s="34"/>
      <c r="E48" s="34"/>
      <c r="F48" s="34"/>
      <c r="G48" s="34"/>
      <c r="H48" s="34"/>
      <c r="I48" s="34"/>
      <c r="J48" s="34"/>
      <c r="K48" s="34"/>
      <c r="L48" s="34"/>
      <c r="M48" s="34"/>
      <c r="N48" s="13"/>
    </row>
    <row r="49" spans="1:15" x14ac:dyDescent="0.2">
      <c r="A49" s="33"/>
      <c r="B49" s="34"/>
      <c r="C49" s="34"/>
      <c r="D49" s="34"/>
      <c r="E49" s="34"/>
      <c r="F49" s="34"/>
      <c r="G49" s="34"/>
      <c r="H49" s="34"/>
      <c r="I49" s="34"/>
      <c r="J49" s="34"/>
      <c r="K49" s="34"/>
      <c r="L49" s="34"/>
      <c r="M49" s="34"/>
      <c r="N49" s="13"/>
      <c r="O49" s="12">
        <v>0</v>
      </c>
    </row>
    <row r="50" spans="1:15" x14ac:dyDescent="0.2">
      <c r="A50" s="33"/>
      <c r="B50" s="34"/>
      <c r="C50" s="34"/>
      <c r="D50" s="34"/>
      <c r="E50" s="34"/>
      <c r="F50" s="34"/>
      <c r="G50" s="34"/>
      <c r="H50" s="34"/>
      <c r="I50" s="34"/>
      <c r="J50" s="34"/>
      <c r="K50" s="34"/>
      <c r="L50" s="34"/>
      <c r="M50" s="34"/>
      <c r="N50" s="13"/>
    </row>
    <row r="51" spans="1:15" x14ac:dyDescent="0.2">
      <c r="A51" s="33"/>
      <c r="B51" s="34"/>
      <c r="C51" s="34"/>
      <c r="D51" s="34"/>
      <c r="E51" s="34"/>
      <c r="F51" s="34"/>
      <c r="G51" s="34"/>
      <c r="H51" s="34"/>
      <c r="I51" s="34"/>
      <c r="J51" s="34"/>
      <c r="K51" s="34"/>
      <c r="L51" s="34"/>
      <c r="M51" s="34"/>
      <c r="N51" s="13"/>
    </row>
    <row r="52" spans="1:15" x14ac:dyDescent="0.2">
      <c r="A52" s="33"/>
      <c r="B52" s="34"/>
      <c r="C52" s="34"/>
      <c r="D52" s="34"/>
      <c r="E52" s="34"/>
      <c r="F52" s="34"/>
      <c r="G52" s="34"/>
      <c r="H52" s="34"/>
      <c r="I52" s="34"/>
      <c r="J52" s="34"/>
      <c r="K52" s="34"/>
      <c r="L52" s="34"/>
      <c r="M52" s="34"/>
      <c r="N52" s="13"/>
      <c r="O52" s="12">
        <v>0</v>
      </c>
    </row>
    <row r="53" spans="1:15" x14ac:dyDescent="0.2">
      <c r="A53" s="33"/>
      <c r="B53" s="34"/>
      <c r="C53" s="34"/>
      <c r="D53" s="34"/>
      <c r="E53" s="34"/>
      <c r="F53" s="34"/>
      <c r="G53" s="34"/>
      <c r="H53" s="34"/>
      <c r="I53" s="34"/>
      <c r="J53" s="34"/>
      <c r="K53" s="34"/>
      <c r="L53" s="34"/>
      <c r="M53" s="34"/>
      <c r="N53" s="13"/>
    </row>
    <row r="54" spans="1:15" x14ac:dyDescent="0.2">
      <c r="A54" s="33"/>
      <c r="B54" s="34"/>
      <c r="C54" s="34"/>
      <c r="D54" s="34"/>
      <c r="E54" s="34"/>
      <c r="F54" s="34"/>
      <c r="G54" s="34"/>
      <c r="H54" s="34"/>
      <c r="I54" s="34"/>
      <c r="J54" s="34"/>
      <c r="K54" s="34"/>
      <c r="L54" s="34"/>
      <c r="M54" s="34"/>
      <c r="N54" s="13"/>
    </row>
    <row r="55" spans="1:15" x14ac:dyDescent="0.2">
      <c r="A55" s="33"/>
      <c r="B55" s="34"/>
      <c r="C55" s="34"/>
      <c r="D55" s="34"/>
      <c r="E55" s="34"/>
      <c r="F55" s="34"/>
      <c r="G55" s="34"/>
      <c r="H55" s="34"/>
      <c r="I55" s="34"/>
      <c r="J55" s="34"/>
      <c r="K55" s="34"/>
      <c r="L55" s="34"/>
      <c r="M55" s="34"/>
      <c r="N55" s="13"/>
    </row>
    <row r="56" spans="1:15" x14ac:dyDescent="0.2">
      <c r="A56" s="6"/>
      <c r="B56" s="7"/>
      <c r="C56" s="7"/>
      <c r="D56" s="7"/>
      <c r="E56" s="7"/>
      <c r="F56" s="7"/>
      <c r="G56" s="7"/>
      <c r="H56" s="7"/>
      <c r="I56" s="7"/>
      <c r="J56" s="7"/>
      <c r="K56" s="7"/>
      <c r="L56" s="7"/>
      <c r="M56" s="7"/>
      <c r="N56" s="8"/>
    </row>
    <row r="57" spans="1:15" ht="33.75" customHeight="1" x14ac:dyDescent="0.2">
      <c r="A57" s="68" t="s">
        <v>46</v>
      </c>
      <c r="B57" s="69"/>
      <c r="C57" s="69"/>
      <c r="D57" s="69"/>
      <c r="E57" s="69"/>
      <c r="F57" s="69"/>
      <c r="G57" s="69"/>
      <c r="H57" s="69"/>
      <c r="I57" s="69"/>
      <c r="J57" s="69"/>
      <c r="K57" s="69"/>
      <c r="L57" s="69"/>
      <c r="M57" s="69"/>
      <c r="N57" s="70"/>
    </row>
    <row r="58" spans="1:15" x14ac:dyDescent="0.2">
      <c r="A58" s="33"/>
      <c r="B58" s="34"/>
      <c r="C58" s="34"/>
      <c r="D58" s="34"/>
      <c r="E58" s="34"/>
      <c r="F58" s="34"/>
      <c r="G58" s="34"/>
      <c r="H58" s="34"/>
      <c r="I58" s="34"/>
      <c r="J58" s="34"/>
      <c r="K58" s="34"/>
      <c r="L58" s="34"/>
      <c r="M58" s="34"/>
      <c r="N58" s="13"/>
      <c r="O58" s="12">
        <v>0</v>
      </c>
    </row>
    <row r="59" spans="1:15" x14ac:dyDescent="0.2">
      <c r="A59" s="33"/>
      <c r="B59" s="34"/>
      <c r="C59" s="34"/>
      <c r="D59" s="34"/>
      <c r="E59" s="34"/>
      <c r="F59" s="34"/>
      <c r="G59" s="34"/>
      <c r="H59" s="34"/>
      <c r="I59" s="34"/>
      <c r="J59" s="34"/>
      <c r="K59" s="34"/>
      <c r="L59" s="34"/>
      <c r="M59" s="34"/>
      <c r="N59" s="13"/>
    </row>
    <row r="60" spans="1:15" x14ac:dyDescent="0.2">
      <c r="A60" s="33"/>
      <c r="B60" s="34"/>
      <c r="C60" s="34"/>
      <c r="D60" s="34"/>
      <c r="E60" s="34"/>
      <c r="F60" s="34"/>
      <c r="G60" s="34"/>
      <c r="H60" s="34"/>
      <c r="I60" s="34"/>
      <c r="J60" s="34"/>
      <c r="K60" s="34"/>
      <c r="L60" s="34"/>
      <c r="M60" s="34"/>
      <c r="N60" s="13"/>
    </row>
    <row r="61" spans="1:15" x14ac:dyDescent="0.2">
      <c r="A61" s="33"/>
      <c r="B61" s="34"/>
      <c r="C61" s="34"/>
      <c r="D61" s="34"/>
      <c r="E61" s="34"/>
      <c r="F61" s="34"/>
      <c r="G61" s="34"/>
      <c r="H61" s="34"/>
      <c r="I61" s="34"/>
      <c r="J61" s="34"/>
      <c r="K61" s="34"/>
      <c r="L61" s="34"/>
      <c r="M61" s="34"/>
      <c r="N61" s="13"/>
      <c r="O61" s="12">
        <v>0</v>
      </c>
    </row>
    <row r="62" spans="1:15" x14ac:dyDescent="0.2">
      <c r="A62" s="33"/>
      <c r="B62" s="34"/>
      <c r="C62" s="34"/>
      <c r="D62" s="34"/>
      <c r="E62" s="34"/>
      <c r="F62" s="34"/>
      <c r="G62" s="34"/>
      <c r="H62" s="34"/>
      <c r="I62" s="34"/>
      <c r="J62" s="34"/>
      <c r="K62" s="34"/>
      <c r="L62" s="34"/>
      <c r="M62" s="34"/>
      <c r="N62" s="13"/>
    </row>
    <row r="63" spans="1:15" x14ac:dyDescent="0.2">
      <c r="A63" s="33"/>
      <c r="B63" s="34"/>
      <c r="C63" s="34"/>
      <c r="D63" s="34"/>
      <c r="E63" s="34"/>
      <c r="F63" s="34"/>
      <c r="G63" s="34"/>
      <c r="H63" s="34"/>
      <c r="I63" s="34"/>
      <c r="J63" s="34"/>
      <c r="K63" s="34"/>
      <c r="L63" s="34"/>
      <c r="M63" s="34"/>
      <c r="N63" s="13"/>
    </row>
    <row r="64" spans="1:15" x14ac:dyDescent="0.2">
      <c r="A64" s="33"/>
      <c r="B64" s="34"/>
      <c r="C64" s="34"/>
      <c r="D64" s="34"/>
      <c r="E64" s="34"/>
      <c r="F64" s="34"/>
      <c r="G64" s="34"/>
      <c r="H64" s="34"/>
      <c r="I64" s="34"/>
      <c r="J64" s="34"/>
      <c r="K64" s="34"/>
      <c r="L64" s="34"/>
      <c r="M64" s="34"/>
      <c r="N64" s="13"/>
      <c r="O64" s="12">
        <v>0</v>
      </c>
    </row>
    <row r="65" spans="1:15" x14ac:dyDescent="0.2">
      <c r="A65" s="33"/>
      <c r="B65" s="34"/>
      <c r="C65" s="34"/>
      <c r="D65" s="34"/>
      <c r="E65" s="34"/>
      <c r="F65" s="34"/>
      <c r="G65" s="34"/>
      <c r="H65" s="34"/>
      <c r="I65" s="34"/>
      <c r="J65" s="34"/>
      <c r="K65" s="34"/>
      <c r="L65" s="34"/>
      <c r="M65" s="34"/>
      <c r="N65" s="13"/>
    </row>
    <row r="66" spans="1:15" x14ac:dyDescent="0.2">
      <c r="A66" s="33"/>
      <c r="B66" s="34"/>
      <c r="C66" s="34"/>
      <c r="D66" s="34"/>
      <c r="E66" s="34"/>
      <c r="F66" s="34"/>
      <c r="G66" s="34"/>
      <c r="H66" s="34"/>
      <c r="I66" s="34"/>
      <c r="J66" s="34"/>
      <c r="K66" s="34"/>
      <c r="L66" s="34"/>
      <c r="M66" s="34"/>
      <c r="N66" s="13"/>
    </row>
    <row r="67" spans="1:15" x14ac:dyDescent="0.2">
      <c r="A67" s="33"/>
      <c r="B67" s="34"/>
      <c r="C67" s="34"/>
      <c r="D67" s="34"/>
      <c r="E67" s="34"/>
      <c r="F67" s="34"/>
      <c r="G67" s="34"/>
      <c r="H67" s="34"/>
      <c r="I67" s="34"/>
      <c r="J67" s="34"/>
      <c r="K67" s="34"/>
      <c r="L67" s="34"/>
      <c r="M67" s="34"/>
      <c r="N67" s="13"/>
    </row>
    <row r="68" spans="1:15" x14ac:dyDescent="0.2">
      <c r="A68" s="33"/>
      <c r="B68" s="34"/>
      <c r="C68" s="34"/>
      <c r="D68" s="34"/>
      <c r="E68" s="34"/>
      <c r="F68" s="34"/>
      <c r="G68" s="34"/>
      <c r="H68" s="34"/>
      <c r="I68" s="34"/>
      <c r="J68" s="34"/>
      <c r="K68" s="34"/>
      <c r="L68" s="34"/>
      <c r="M68" s="34"/>
      <c r="N68" s="13"/>
      <c r="O68" s="12">
        <v>0</v>
      </c>
    </row>
    <row r="69" spans="1:15" x14ac:dyDescent="0.2">
      <c r="A69" s="33"/>
      <c r="B69" s="34"/>
      <c r="C69" s="34"/>
      <c r="D69" s="34"/>
      <c r="E69" s="34"/>
      <c r="F69" s="34"/>
      <c r="G69" s="34"/>
      <c r="H69" s="34"/>
      <c r="I69" s="34"/>
      <c r="J69" s="34"/>
      <c r="K69" s="34"/>
      <c r="L69" s="34"/>
      <c r="M69" s="34"/>
      <c r="N69" s="13"/>
    </row>
    <row r="70" spans="1:15" x14ac:dyDescent="0.2">
      <c r="A70" s="33"/>
      <c r="B70" s="34"/>
      <c r="C70" s="34"/>
      <c r="D70" s="34"/>
      <c r="E70" s="34"/>
      <c r="F70" s="34"/>
      <c r="G70" s="34"/>
      <c r="H70" s="34"/>
      <c r="I70" s="34"/>
      <c r="J70" s="34"/>
      <c r="K70" s="34"/>
      <c r="L70" s="34"/>
      <c r="M70" s="34"/>
      <c r="N70" s="13"/>
    </row>
    <row r="71" spans="1:15" x14ac:dyDescent="0.2">
      <c r="A71" s="33"/>
      <c r="B71" s="34"/>
      <c r="C71" s="34"/>
      <c r="D71" s="34"/>
      <c r="E71" s="34"/>
      <c r="F71" s="34"/>
      <c r="G71" s="34"/>
      <c r="H71" s="34"/>
      <c r="I71" s="34"/>
      <c r="J71" s="34"/>
      <c r="K71" s="34"/>
      <c r="L71" s="34"/>
      <c r="M71" s="34"/>
      <c r="N71" s="13"/>
      <c r="O71" s="12">
        <v>0</v>
      </c>
    </row>
    <row r="72" spans="1:15" x14ac:dyDescent="0.2">
      <c r="A72" s="33"/>
      <c r="B72" s="34"/>
      <c r="C72" s="34"/>
      <c r="D72" s="34"/>
      <c r="E72" s="34"/>
      <c r="F72" s="34"/>
      <c r="G72" s="34"/>
      <c r="H72" s="34"/>
      <c r="I72" s="34"/>
      <c r="J72" s="34"/>
      <c r="K72" s="34"/>
      <c r="L72" s="34"/>
      <c r="M72" s="34"/>
      <c r="N72" s="13"/>
    </row>
    <row r="73" spans="1:15" x14ac:dyDescent="0.2">
      <c r="A73" s="33"/>
      <c r="B73" s="34"/>
      <c r="C73" s="34"/>
      <c r="D73" s="34"/>
      <c r="E73" s="34"/>
      <c r="F73" s="34"/>
      <c r="G73" s="34"/>
      <c r="H73" s="34"/>
      <c r="I73" s="34"/>
      <c r="J73" s="34"/>
      <c r="K73" s="34"/>
      <c r="L73" s="34"/>
      <c r="M73" s="34"/>
      <c r="N73" s="13"/>
    </row>
    <row r="74" spans="1:15" x14ac:dyDescent="0.2">
      <c r="A74" s="6"/>
      <c r="B74" s="7"/>
      <c r="C74" s="7"/>
      <c r="D74" s="7"/>
      <c r="E74" s="7"/>
      <c r="F74" s="7"/>
      <c r="G74" s="7"/>
      <c r="H74" s="7"/>
      <c r="I74" s="7"/>
      <c r="J74" s="7"/>
      <c r="K74" s="7"/>
      <c r="L74" s="7"/>
      <c r="M74" s="7"/>
      <c r="N74" s="8"/>
    </row>
    <row r="75" spans="1:15" x14ac:dyDescent="0.2">
      <c r="A75" s="33"/>
      <c r="B75" s="34"/>
      <c r="C75" s="34"/>
      <c r="D75" s="34"/>
      <c r="E75" s="34"/>
      <c r="F75" s="34"/>
      <c r="G75" s="34"/>
      <c r="H75" s="34"/>
      <c r="I75" s="34"/>
      <c r="J75" s="34"/>
      <c r="K75" s="34"/>
      <c r="L75" s="34"/>
      <c r="M75" s="34"/>
      <c r="N75" s="13"/>
      <c r="O75" s="12">
        <v>0</v>
      </c>
    </row>
    <row r="76" spans="1:15" x14ac:dyDescent="0.2">
      <c r="A76" s="33"/>
      <c r="B76" s="34"/>
      <c r="C76" s="34"/>
      <c r="D76" s="34"/>
      <c r="E76" s="34"/>
      <c r="F76" s="34"/>
      <c r="G76" s="34"/>
      <c r="H76" s="34"/>
      <c r="I76" s="34"/>
      <c r="J76" s="34"/>
      <c r="K76" s="34"/>
      <c r="L76" s="34"/>
      <c r="M76" s="34"/>
      <c r="N76" s="13"/>
    </row>
    <row r="77" spans="1:15" x14ac:dyDescent="0.2">
      <c r="A77" s="33"/>
      <c r="B77" s="34"/>
      <c r="C77" s="34"/>
      <c r="D77" s="34"/>
      <c r="E77" s="34"/>
      <c r="F77" s="34"/>
      <c r="G77" s="34"/>
      <c r="H77" s="34"/>
      <c r="I77" s="34"/>
      <c r="J77" s="34"/>
      <c r="K77" s="34"/>
      <c r="L77" s="34"/>
      <c r="M77" s="34"/>
      <c r="N77" s="13"/>
    </row>
    <row r="78" spans="1:15" x14ac:dyDescent="0.2">
      <c r="A78" s="33"/>
      <c r="B78" s="34"/>
      <c r="C78" s="34"/>
      <c r="D78" s="34"/>
      <c r="E78" s="34"/>
      <c r="F78" s="34"/>
      <c r="G78" s="34"/>
      <c r="H78" s="34"/>
      <c r="I78" s="34"/>
      <c r="J78" s="34"/>
      <c r="K78" s="34"/>
      <c r="L78" s="34"/>
      <c r="M78" s="34"/>
      <c r="N78" s="13"/>
      <c r="O78" s="12">
        <v>0</v>
      </c>
    </row>
    <row r="79" spans="1:15" x14ac:dyDescent="0.2">
      <c r="A79" s="33"/>
      <c r="B79" s="34"/>
      <c r="C79" s="34"/>
      <c r="D79" s="34"/>
      <c r="E79" s="34"/>
      <c r="F79" s="34"/>
      <c r="G79" s="34"/>
      <c r="H79" s="34"/>
      <c r="I79" s="34"/>
      <c r="J79" s="34"/>
      <c r="K79" s="34"/>
      <c r="L79" s="34"/>
      <c r="M79" s="34"/>
      <c r="N79" s="13"/>
    </row>
    <row r="80" spans="1:15" x14ac:dyDescent="0.2">
      <c r="A80" s="33"/>
      <c r="B80" s="34"/>
      <c r="C80" s="34"/>
      <c r="D80" s="34"/>
      <c r="E80" s="34"/>
      <c r="F80" s="34"/>
      <c r="G80" s="34"/>
      <c r="H80" s="34"/>
      <c r="I80" s="34"/>
      <c r="J80" s="34"/>
      <c r="K80" s="34"/>
      <c r="L80" s="34"/>
      <c r="M80" s="34"/>
      <c r="N80" s="13"/>
    </row>
    <row r="81" spans="1:15" x14ac:dyDescent="0.2">
      <c r="A81" s="33"/>
      <c r="B81" s="34"/>
      <c r="C81" s="34"/>
      <c r="D81" s="34"/>
      <c r="E81" s="34"/>
      <c r="F81" s="34"/>
      <c r="G81" s="34"/>
      <c r="H81" s="34"/>
      <c r="I81" s="34"/>
      <c r="J81" s="34"/>
      <c r="K81" s="34"/>
      <c r="L81" s="34"/>
      <c r="M81" s="34"/>
      <c r="N81" s="13"/>
      <c r="O81" s="12">
        <v>0</v>
      </c>
    </row>
    <row r="82" spans="1:15" x14ac:dyDescent="0.2">
      <c r="A82" s="33"/>
      <c r="B82" s="34"/>
      <c r="C82" s="34"/>
      <c r="D82" s="34"/>
      <c r="E82" s="34"/>
      <c r="F82" s="34"/>
      <c r="G82" s="34"/>
      <c r="H82" s="34"/>
      <c r="I82" s="34"/>
      <c r="J82" s="34"/>
      <c r="K82" s="34"/>
      <c r="L82" s="34"/>
      <c r="M82" s="34"/>
      <c r="N82" s="13"/>
    </row>
    <row r="83" spans="1:15" x14ac:dyDescent="0.2">
      <c r="A83" s="33"/>
      <c r="B83" s="34"/>
      <c r="C83" s="34"/>
      <c r="D83" s="34"/>
      <c r="E83" s="34"/>
      <c r="F83" s="34"/>
      <c r="G83" s="34"/>
      <c r="H83" s="34"/>
      <c r="I83" s="34"/>
      <c r="J83" s="34"/>
      <c r="K83" s="34"/>
      <c r="L83" s="34"/>
      <c r="M83" s="34"/>
      <c r="N83" s="13"/>
    </row>
    <row r="84" spans="1:15" x14ac:dyDescent="0.2">
      <c r="A84" s="33"/>
      <c r="B84" s="34"/>
      <c r="C84" s="34"/>
      <c r="D84" s="34"/>
      <c r="E84" s="34"/>
      <c r="F84" s="34"/>
      <c r="G84" s="34"/>
      <c r="H84" s="34"/>
      <c r="I84" s="34"/>
      <c r="J84" s="34"/>
      <c r="K84" s="34"/>
      <c r="L84" s="34"/>
      <c r="M84" s="34"/>
      <c r="N84" s="13"/>
    </row>
    <row r="85" spans="1:15" x14ac:dyDescent="0.2">
      <c r="A85" s="33"/>
      <c r="B85" s="34"/>
      <c r="C85" s="34"/>
      <c r="D85" s="34"/>
      <c r="E85" s="34"/>
      <c r="F85" s="34"/>
      <c r="G85" s="34"/>
      <c r="H85" s="34"/>
      <c r="I85" s="34"/>
      <c r="J85" s="34"/>
      <c r="K85" s="34"/>
      <c r="L85" s="34"/>
      <c r="M85" s="34"/>
      <c r="N85" s="13"/>
      <c r="O85" s="12">
        <v>0</v>
      </c>
    </row>
    <row r="86" spans="1:15" x14ac:dyDescent="0.2">
      <c r="A86" s="33"/>
      <c r="B86" s="34"/>
      <c r="C86" s="34"/>
      <c r="D86" s="34"/>
      <c r="E86" s="34"/>
      <c r="F86" s="34"/>
      <c r="G86" s="34"/>
      <c r="H86" s="34"/>
      <c r="I86" s="34"/>
      <c r="J86" s="34"/>
      <c r="K86" s="34"/>
      <c r="L86" s="34"/>
      <c r="M86" s="34"/>
      <c r="N86" s="13"/>
    </row>
    <row r="87" spans="1:15" x14ac:dyDescent="0.2">
      <c r="A87" s="33"/>
      <c r="B87" s="34"/>
      <c r="C87" s="34"/>
      <c r="D87" s="34"/>
      <c r="E87" s="34"/>
      <c r="F87" s="34"/>
      <c r="G87" s="34"/>
      <c r="H87" s="34"/>
      <c r="I87" s="34"/>
      <c r="J87" s="34"/>
      <c r="K87" s="34"/>
      <c r="L87" s="34"/>
      <c r="M87" s="34"/>
      <c r="N87" s="13"/>
    </row>
    <row r="88" spans="1:15" x14ac:dyDescent="0.2">
      <c r="A88" s="33"/>
      <c r="B88" s="34"/>
      <c r="C88" s="34"/>
      <c r="D88" s="34"/>
      <c r="E88" s="34"/>
      <c r="F88" s="34"/>
      <c r="G88" s="34"/>
      <c r="H88" s="34"/>
      <c r="I88" s="34"/>
      <c r="J88" s="34"/>
      <c r="K88" s="34"/>
      <c r="L88" s="34"/>
      <c r="M88" s="34"/>
      <c r="N88" s="13"/>
      <c r="O88" s="12">
        <v>0</v>
      </c>
    </row>
    <row r="89" spans="1:15" x14ac:dyDescent="0.2">
      <c r="A89" s="33"/>
      <c r="B89" s="34"/>
      <c r="C89" s="34"/>
      <c r="D89" s="34"/>
      <c r="E89" s="34"/>
      <c r="F89" s="34"/>
      <c r="G89" s="34"/>
      <c r="H89" s="34"/>
      <c r="I89" s="34"/>
      <c r="J89" s="34"/>
      <c r="K89" s="34"/>
      <c r="L89" s="34"/>
      <c r="M89" s="34"/>
      <c r="N89" s="13"/>
    </row>
    <row r="90" spans="1:15" x14ac:dyDescent="0.2">
      <c r="A90" s="33"/>
      <c r="B90" s="34"/>
      <c r="C90" s="34"/>
      <c r="D90" s="34"/>
      <c r="E90" s="34"/>
      <c r="F90" s="34"/>
      <c r="G90" s="34"/>
      <c r="H90" s="34"/>
      <c r="I90" s="34"/>
      <c r="J90" s="34"/>
      <c r="K90" s="34"/>
      <c r="L90" s="34"/>
      <c r="M90" s="34"/>
      <c r="N90" s="13"/>
    </row>
    <row r="91" spans="1:15" x14ac:dyDescent="0.2">
      <c r="A91" s="33"/>
      <c r="B91" s="34"/>
      <c r="C91" s="34"/>
      <c r="D91" s="34"/>
      <c r="E91" s="34"/>
      <c r="F91" s="34"/>
      <c r="G91" s="34"/>
      <c r="H91" s="34"/>
      <c r="I91" s="34"/>
      <c r="J91" s="34"/>
      <c r="K91" s="34"/>
      <c r="L91" s="34"/>
      <c r="M91" s="34"/>
      <c r="N91" s="13"/>
    </row>
    <row r="92" spans="1:15" x14ac:dyDescent="0.2">
      <c r="A92" s="6"/>
      <c r="B92" s="7"/>
      <c r="C92" s="7"/>
      <c r="D92" s="7"/>
      <c r="E92" s="7"/>
      <c r="F92" s="7"/>
      <c r="G92" s="7"/>
      <c r="H92" s="7"/>
      <c r="I92" s="7"/>
      <c r="J92" s="7"/>
      <c r="K92" s="7"/>
      <c r="L92" s="7"/>
      <c r="M92" s="7"/>
      <c r="N92" s="8"/>
    </row>
    <row r="93" spans="1:15" x14ac:dyDescent="0.2">
      <c r="A93" s="33"/>
      <c r="B93" s="34"/>
      <c r="C93" s="34"/>
      <c r="D93" s="34"/>
      <c r="E93" s="34"/>
      <c r="F93" s="34"/>
      <c r="G93" s="34"/>
      <c r="H93" s="34"/>
      <c r="I93" s="34"/>
      <c r="J93" s="34"/>
      <c r="K93" s="34"/>
      <c r="L93" s="34"/>
      <c r="M93" s="34"/>
      <c r="N93" s="13"/>
      <c r="O93" s="12">
        <v>0</v>
      </c>
    </row>
    <row r="94" spans="1:15" x14ac:dyDescent="0.2">
      <c r="A94" s="33"/>
      <c r="B94" s="34"/>
      <c r="C94" s="34"/>
      <c r="D94" s="34"/>
      <c r="E94" s="34"/>
      <c r="F94" s="34"/>
      <c r="G94" s="34"/>
      <c r="H94" s="34"/>
      <c r="I94" s="34"/>
      <c r="J94" s="34"/>
      <c r="K94" s="34"/>
      <c r="L94" s="34"/>
      <c r="M94" s="34"/>
      <c r="N94" s="13"/>
    </row>
    <row r="95" spans="1:15" x14ac:dyDescent="0.2">
      <c r="A95" s="33"/>
      <c r="B95" s="34"/>
      <c r="C95" s="34"/>
      <c r="D95" s="34"/>
      <c r="E95" s="34"/>
      <c r="F95" s="34"/>
      <c r="G95" s="34"/>
      <c r="H95" s="34"/>
      <c r="I95" s="34"/>
      <c r="J95" s="34"/>
      <c r="K95" s="34"/>
      <c r="L95" s="34"/>
      <c r="M95" s="34"/>
      <c r="N95" s="13"/>
    </row>
    <row r="96" spans="1:15" x14ac:dyDescent="0.2">
      <c r="A96" s="33"/>
      <c r="B96" s="34"/>
      <c r="C96" s="34"/>
      <c r="D96" s="34"/>
      <c r="E96" s="34"/>
      <c r="F96" s="34"/>
      <c r="G96" s="34"/>
      <c r="H96" s="34"/>
      <c r="I96" s="34"/>
      <c r="J96" s="34"/>
      <c r="K96" s="34"/>
      <c r="L96" s="34"/>
      <c r="M96" s="34"/>
      <c r="N96" s="13"/>
      <c r="O96" s="12">
        <v>0</v>
      </c>
    </row>
    <row r="97" spans="1:15" x14ac:dyDescent="0.2">
      <c r="A97" s="33"/>
      <c r="B97" s="34"/>
      <c r="C97" s="34"/>
      <c r="D97" s="34"/>
      <c r="E97" s="34"/>
      <c r="F97" s="34"/>
      <c r="G97" s="34"/>
      <c r="H97" s="34"/>
      <c r="I97" s="34"/>
      <c r="J97" s="34"/>
      <c r="K97" s="34"/>
      <c r="L97" s="34"/>
      <c r="M97" s="34"/>
      <c r="N97" s="13"/>
    </row>
    <row r="98" spans="1:15" x14ac:dyDescent="0.2">
      <c r="A98" s="33"/>
      <c r="B98" s="34"/>
      <c r="C98" s="34"/>
      <c r="D98" s="34"/>
      <c r="E98" s="34"/>
      <c r="F98" s="34"/>
      <c r="G98" s="34"/>
      <c r="H98" s="34"/>
      <c r="I98" s="34"/>
      <c r="J98" s="34"/>
      <c r="K98" s="34"/>
      <c r="L98" s="34"/>
      <c r="M98" s="34"/>
      <c r="N98" s="13"/>
    </row>
    <row r="99" spans="1:15" x14ac:dyDescent="0.2">
      <c r="A99" s="33"/>
      <c r="B99" s="34"/>
      <c r="C99" s="34"/>
      <c r="D99" s="34"/>
      <c r="E99" s="34"/>
      <c r="F99" s="34"/>
      <c r="G99" s="34"/>
      <c r="H99" s="34"/>
      <c r="I99" s="34"/>
      <c r="J99" s="34"/>
      <c r="K99" s="34"/>
      <c r="L99" s="34"/>
      <c r="M99" s="34"/>
      <c r="N99" s="13"/>
      <c r="O99" s="12">
        <v>0</v>
      </c>
    </row>
    <row r="100" spans="1:15" x14ac:dyDescent="0.2">
      <c r="A100" s="33"/>
      <c r="B100" s="34"/>
      <c r="C100" s="34"/>
      <c r="D100" s="34"/>
      <c r="E100" s="34"/>
      <c r="F100" s="34"/>
      <c r="G100" s="34"/>
      <c r="H100" s="34"/>
      <c r="I100" s="34"/>
      <c r="J100" s="34"/>
      <c r="K100" s="34"/>
      <c r="L100" s="34"/>
      <c r="M100" s="34"/>
      <c r="N100" s="13"/>
    </row>
    <row r="101" spans="1:15" x14ac:dyDescent="0.2">
      <c r="A101" s="33"/>
      <c r="B101" s="34"/>
      <c r="C101" s="34"/>
      <c r="D101" s="34"/>
      <c r="E101" s="34"/>
      <c r="F101" s="34"/>
      <c r="G101" s="34"/>
      <c r="H101" s="34"/>
      <c r="I101" s="34"/>
      <c r="J101" s="34"/>
      <c r="K101" s="34"/>
      <c r="L101" s="34"/>
      <c r="M101" s="34"/>
      <c r="N101" s="13"/>
    </row>
    <row r="102" spans="1:15" x14ac:dyDescent="0.2">
      <c r="A102" s="33"/>
      <c r="B102" s="34"/>
      <c r="C102" s="34"/>
      <c r="D102" s="34"/>
      <c r="E102" s="34"/>
      <c r="F102" s="34"/>
      <c r="G102" s="34"/>
      <c r="H102" s="34"/>
      <c r="I102" s="34"/>
      <c r="J102" s="34"/>
      <c r="K102" s="34"/>
      <c r="L102" s="34"/>
      <c r="M102" s="34"/>
      <c r="N102" s="13"/>
    </row>
    <row r="103" spans="1:15" x14ac:dyDescent="0.2">
      <c r="A103" s="33"/>
      <c r="B103" s="34"/>
      <c r="C103" s="34"/>
      <c r="D103" s="34"/>
      <c r="E103" s="34"/>
      <c r="F103" s="34"/>
      <c r="G103" s="34"/>
      <c r="H103" s="34"/>
      <c r="I103" s="34"/>
      <c r="J103" s="34"/>
      <c r="K103" s="34"/>
      <c r="L103" s="34"/>
      <c r="M103" s="34"/>
      <c r="N103" s="13"/>
      <c r="O103" s="12">
        <v>0</v>
      </c>
    </row>
    <row r="104" spans="1:15" x14ac:dyDescent="0.2">
      <c r="A104" s="33"/>
      <c r="B104" s="34"/>
      <c r="C104" s="34"/>
      <c r="D104" s="34"/>
      <c r="E104" s="34"/>
      <c r="F104" s="34"/>
      <c r="G104" s="34"/>
      <c r="H104" s="34"/>
      <c r="I104" s="34"/>
      <c r="J104" s="34"/>
      <c r="K104" s="34"/>
      <c r="L104" s="34"/>
      <c r="M104" s="34"/>
      <c r="N104" s="13"/>
    </row>
    <row r="105" spans="1:15" x14ac:dyDescent="0.2">
      <c r="A105" s="33"/>
      <c r="B105" s="34"/>
      <c r="C105" s="34"/>
      <c r="D105" s="34"/>
      <c r="E105" s="34"/>
      <c r="F105" s="34"/>
      <c r="G105" s="34"/>
      <c r="H105" s="34"/>
      <c r="I105" s="34"/>
      <c r="J105" s="34"/>
      <c r="K105" s="34"/>
      <c r="L105" s="34"/>
      <c r="M105" s="34"/>
      <c r="N105" s="13"/>
    </row>
    <row r="106" spans="1:15" x14ac:dyDescent="0.2">
      <c r="A106" s="33"/>
      <c r="B106" s="34"/>
      <c r="C106" s="34"/>
      <c r="D106" s="34"/>
      <c r="E106" s="34"/>
      <c r="F106" s="34"/>
      <c r="G106" s="34"/>
      <c r="H106" s="34"/>
      <c r="I106" s="34"/>
      <c r="J106" s="34"/>
      <c r="K106" s="34"/>
      <c r="L106" s="34"/>
      <c r="M106" s="34"/>
      <c r="N106" s="13"/>
      <c r="O106" s="12">
        <v>0</v>
      </c>
    </row>
    <row r="107" spans="1:15" x14ac:dyDescent="0.2">
      <c r="A107" s="33"/>
      <c r="B107" s="34"/>
      <c r="C107" s="34"/>
      <c r="D107" s="34"/>
      <c r="E107" s="34"/>
      <c r="F107" s="34"/>
      <c r="G107" s="34"/>
      <c r="H107" s="34"/>
      <c r="I107" s="34"/>
      <c r="J107" s="34"/>
      <c r="K107" s="34"/>
      <c r="L107" s="34"/>
      <c r="M107" s="34"/>
      <c r="N107" s="13"/>
    </row>
    <row r="108" spans="1:15" x14ac:dyDescent="0.2">
      <c r="A108" s="33"/>
      <c r="B108" s="34"/>
      <c r="C108" s="34"/>
      <c r="D108" s="34"/>
      <c r="E108" s="34"/>
      <c r="F108" s="34"/>
      <c r="G108" s="34"/>
      <c r="H108" s="34"/>
      <c r="I108" s="34"/>
      <c r="J108" s="34"/>
      <c r="K108" s="34"/>
      <c r="L108" s="34"/>
      <c r="M108" s="34"/>
      <c r="N108" s="13"/>
    </row>
    <row r="109" spans="1:15" x14ac:dyDescent="0.2">
      <c r="A109" s="33"/>
      <c r="B109" s="34"/>
      <c r="C109" s="34"/>
      <c r="D109" s="34"/>
      <c r="E109" s="34"/>
      <c r="F109" s="34"/>
      <c r="G109" s="34"/>
      <c r="H109" s="34"/>
      <c r="I109" s="34"/>
      <c r="J109" s="34"/>
      <c r="K109" s="34"/>
      <c r="L109" s="34"/>
      <c r="M109" s="34"/>
      <c r="N109" s="13"/>
    </row>
    <row r="110" spans="1:15" ht="14.25" customHeight="1" x14ac:dyDescent="0.2">
      <c r="A110" s="6"/>
      <c r="B110" s="7"/>
      <c r="C110" s="7"/>
      <c r="D110" s="7"/>
      <c r="E110" s="7"/>
      <c r="F110" s="7"/>
      <c r="G110" s="7"/>
      <c r="H110" s="7"/>
      <c r="I110" s="7"/>
      <c r="J110" s="7"/>
      <c r="K110" s="7"/>
      <c r="L110" s="7"/>
      <c r="M110" s="7"/>
      <c r="N110" s="8"/>
    </row>
    <row r="111" spans="1:15" ht="17.25" customHeight="1" x14ac:dyDescent="0.2">
      <c r="A111" s="68" t="s">
        <v>47</v>
      </c>
      <c r="B111" s="69"/>
      <c r="C111" s="69"/>
      <c r="D111" s="69"/>
      <c r="E111" s="69"/>
      <c r="F111" s="69"/>
      <c r="G111" s="69"/>
      <c r="H111" s="69"/>
      <c r="I111" s="69"/>
      <c r="J111" s="69"/>
      <c r="K111" s="69"/>
      <c r="L111" s="69"/>
      <c r="M111" s="69"/>
      <c r="N111" s="70"/>
    </row>
    <row r="112" spans="1:15" x14ac:dyDescent="0.2">
      <c r="A112" s="2" t="s">
        <v>21</v>
      </c>
      <c r="B112" s="7"/>
      <c r="C112" s="7"/>
      <c r="D112" s="7"/>
      <c r="E112" s="7"/>
      <c r="F112" s="7"/>
      <c r="G112" s="7"/>
      <c r="H112" s="7"/>
      <c r="I112" s="7"/>
      <c r="J112" s="7"/>
      <c r="K112" s="7"/>
      <c r="L112" s="7"/>
      <c r="M112" s="7"/>
      <c r="N112" s="8"/>
    </row>
    <row r="113" spans="1:15" x14ac:dyDescent="0.2">
      <c r="A113" s="33"/>
      <c r="B113" s="34"/>
      <c r="C113" s="34"/>
      <c r="D113" s="34"/>
      <c r="E113" s="34"/>
      <c r="F113" s="34"/>
      <c r="G113" s="34"/>
      <c r="H113" s="34"/>
      <c r="I113" s="34"/>
      <c r="J113" s="34"/>
      <c r="K113" s="34"/>
      <c r="L113" s="34"/>
      <c r="M113" s="34"/>
      <c r="N113" s="13"/>
      <c r="O113" s="12">
        <v>0</v>
      </c>
    </row>
    <row r="114" spans="1:15" x14ac:dyDescent="0.2">
      <c r="A114" s="33"/>
      <c r="B114" s="34"/>
      <c r="C114" s="34"/>
      <c r="D114" s="34"/>
      <c r="E114" s="34"/>
      <c r="F114" s="34"/>
      <c r="G114" s="34"/>
      <c r="H114" s="34"/>
      <c r="I114" s="34"/>
      <c r="J114" s="34"/>
      <c r="K114" s="34"/>
      <c r="L114" s="34"/>
      <c r="M114" s="34"/>
      <c r="N114" s="13"/>
    </row>
    <row r="115" spans="1:15" x14ac:dyDescent="0.2">
      <c r="A115" s="33"/>
      <c r="B115" s="34"/>
      <c r="C115" s="34"/>
      <c r="D115" s="34"/>
      <c r="E115" s="34"/>
      <c r="F115" s="34"/>
      <c r="G115" s="34"/>
      <c r="H115" s="34"/>
      <c r="I115" s="34"/>
      <c r="J115" s="34"/>
      <c r="K115" s="34"/>
      <c r="L115" s="34"/>
      <c r="M115" s="34"/>
      <c r="N115" s="13"/>
    </row>
    <row r="116" spans="1:15" x14ac:dyDescent="0.2">
      <c r="A116" s="33"/>
      <c r="B116" s="34"/>
      <c r="C116" s="34"/>
      <c r="D116" s="34"/>
      <c r="E116" s="34"/>
      <c r="F116" s="34"/>
      <c r="G116" s="34"/>
      <c r="H116" s="34"/>
      <c r="I116" s="34"/>
      <c r="J116" s="34"/>
      <c r="K116" s="34"/>
      <c r="L116" s="34"/>
      <c r="M116" s="34"/>
      <c r="N116" s="13"/>
      <c r="O116" s="12">
        <v>0</v>
      </c>
    </row>
    <row r="117" spans="1:15" x14ac:dyDescent="0.2">
      <c r="A117" s="33"/>
      <c r="B117" s="34"/>
      <c r="C117" s="34"/>
      <c r="D117" s="34"/>
      <c r="E117" s="34"/>
      <c r="F117" s="34"/>
      <c r="G117" s="34"/>
      <c r="H117" s="34"/>
      <c r="I117" s="34"/>
      <c r="J117" s="34"/>
      <c r="K117" s="34"/>
      <c r="L117" s="34"/>
      <c r="M117" s="34"/>
      <c r="N117" s="13"/>
    </row>
    <row r="118" spans="1:15" x14ac:dyDescent="0.2">
      <c r="A118" s="33"/>
      <c r="B118" s="34"/>
      <c r="C118" s="34"/>
      <c r="D118" s="34"/>
      <c r="E118" s="34"/>
      <c r="F118" s="34"/>
      <c r="G118" s="34"/>
      <c r="H118" s="34"/>
      <c r="I118" s="34"/>
      <c r="J118" s="34"/>
      <c r="K118" s="34"/>
      <c r="L118" s="34"/>
      <c r="M118" s="34"/>
      <c r="N118" s="13"/>
    </row>
    <row r="119" spans="1:15" x14ac:dyDescent="0.2">
      <c r="A119" s="33"/>
      <c r="B119" s="34"/>
      <c r="C119" s="34"/>
      <c r="D119" s="34"/>
      <c r="E119" s="34"/>
      <c r="F119" s="34"/>
      <c r="G119" s="34"/>
      <c r="H119" s="34"/>
      <c r="I119" s="34"/>
      <c r="J119" s="34"/>
      <c r="K119" s="34"/>
      <c r="L119" s="34"/>
      <c r="M119" s="34"/>
      <c r="N119" s="13"/>
      <c r="O119" s="12">
        <v>0</v>
      </c>
    </row>
    <row r="120" spans="1:15" x14ac:dyDescent="0.2">
      <c r="A120" s="33"/>
      <c r="B120" s="34"/>
      <c r="C120" s="34"/>
      <c r="D120" s="34"/>
      <c r="E120" s="34"/>
      <c r="F120" s="34"/>
      <c r="G120" s="34"/>
      <c r="H120" s="34"/>
      <c r="I120" s="34"/>
      <c r="J120" s="34"/>
      <c r="K120" s="34"/>
      <c r="L120" s="34"/>
      <c r="M120" s="34"/>
      <c r="N120" s="13"/>
    </row>
    <row r="121" spans="1:15" x14ac:dyDescent="0.2">
      <c r="A121" s="33"/>
      <c r="B121" s="34"/>
      <c r="C121" s="34"/>
      <c r="D121" s="34"/>
      <c r="E121" s="34"/>
      <c r="F121" s="34"/>
      <c r="G121" s="34"/>
      <c r="H121" s="34"/>
      <c r="I121" s="34"/>
      <c r="J121" s="34"/>
      <c r="K121" s="34"/>
      <c r="L121" s="34"/>
      <c r="M121" s="34"/>
      <c r="N121" s="13"/>
    </row>
    <row r="122" spans="1:15" x14ac:dyDescent="0.2">
      <c r="A122" s="33"/>
      <c r="B122" s="34"/>
      <c r="C122" s="34"/>
      <c r="D122" s="34"/>
      <c r="E122" s="34"/>
      <c r="F122" s="34"/>
      <c r="G122" s="34"/>
      <c r="H122" s="34"/>
      <c r="I122" s="34"/>
      <c r="J122" s="34"/>
      <c r="K122" s="34"/>
      <c r="L122" s="34"/>
      <c r="M122" s="34"/>
      <c r="N122" s="13"/>
      <c r="O122" s="12">
        <v>0</v>
      </c>
    </row>
    <row r="123" spans="1:15" x14ac:dyDescent="0.2">
      <c r="A123" s="33"/>
      <c r="B123" s="34"/>
      <c r="C123" s="34"/>
      <c r="D123" s="34"/>
      <c r="E123" s="34"/>
      <c r="F123" s="34"/>
      <c r="G123" s="34"/>
      <c r="H123" s="34"/>
      <c r="I123" s="34"/>
      <c r="J123" s="34"/>
      <c r="K123" s="34"/>
      <c r="L123" s="34"/>
      <c r="M123" s="34"/>
      <c r="N123" s="13"/>
    </row>
    <row r="124" spans="1:15" x14ac:dyDescent="0.2">
      <c r="A124" s="33"/>
      <c r="B124" s="34"/>
      <c r="C124" s="34"/>
      <c r="D124" s="34"/>
      <c r="E124" s="34"/>
      <c r="F124" s="34"/>
      <c r="G124" s="34"/>
      <c r="H124" s="34"/>
      <c r="I124" s="34"/>
      <c r="J124" s="34"/>
      <c r="K124" s="34"/>
      <c r="L124" s="34"/>
      <c r="M124" s="34"/>
      <c r="N124" s="13"/>
    </row>
    <row r="125" spans="1:15" x14ac:dyDescent="0.2">
      <c r="A125" s="33"/>
      <c r="B125" s="34"/>
      <c r="C125" s="34"/>
      <c r="D125" s="34"/>
      <c r="E125" s="34"/>
      <c r="F125" s="34"/>
      <c r="G125" s="34"/>
      <c r="H125" s="34"/>
      <c r="I125" s="34"/>
      <c r="J125" s="34"/>
      <c r="K125" s="34"/>
      <c r="L125" s="34"/>
      <c r="M125" s="34"/>
      <c r="N125" s="13"/>
      <c r="O125" s="12">
        <v>0</v>
      </c>
    </row>
    <row r="126" spans="1:15" x14ac:dyDescent="0.2">
      <c r="A126" s="33"/>
      <c r="B126" s="34"/>
      <c r="C126" s="34"/>
      <c r="D126" s="34"/>
      <c r="E126" s="34"/>
      <c r="F126" s="34"/>
      <c r="G126" s="34"/>
      <c r="H126" s="34"/>
      <c r="I126" s="34"/>
      <c r="J126" s="34"/>
      <c r="K126" s="34"/>
      <c r="L126" s="34"/>
      <c r="M126" s="34"/>
      <c r="N126" s="13"/>
    </row>
    <row r="127" spans="1:15" x14ac:dyDescent="0.2">
      <c r="A127" s="33"/>
      <c r="B127" s="34"/>
      <c r="C127" s="34"/>
      <c r="D127" s="34"/>
      <c r="E127" s="34"/>
      <c r="F127" s="34"/>
      <c r="G127" s="34"/>
      <c r="H127" s="34"/>
      <c r="I127" s="34"/>
      <c r="J127" s="34"/>
      <c r="K127" s="34"/>
      <c r="L127" s="34"/>
      <c r="M127" s="34"/>
      <c r="N127" s="13"/>
    </row>
    <row r="128" spans="1:15" x14ac:dyDescent="0.2">
      <c r="A128" s="33"/>
      <c r="B128" s="34"/>
      <c r="C128" s="34"/>
      <c r="D128" s="34"/>
      <c r="E128" s="34"/>
      <c r="F128" s="34"/>
      <c r="G128" s="34"/>
      <c r="H128" s="34"/>
      <c r="I128" s="34"/>
      <c r="J128" s="34"/>
      <c r="K128" s="34"/>
      <c r="L128" s="34"/>
      <c r="M128" s="34"/>
      <c r="N128" s="13"/>
      <c r="O128" s="12">
        <v>0</v>
      </c>
    </row>
    <row r="129" spans="1:15" x14ac:dyDescent="0.2">
      <c r="A129" s="33"/>
      <c r="B129" s="34"/>
      <c r="C129" s="34"/>
      <c r="D129" s="34"/>
      <c r="E129" s="34"/>
      <c r="F129" s="34"/>
      <c r="G129" s="34"/>
      <c r="H129" s="34"/>
      <c r="I129" s="34"/>
      <c r="J129" s="34"/>
      <c r="K129" s="34"/>
      <c r="L129" s="34"/>
      <c r="M129" s="34"/>
      <c r="N129" s="13"/>
    </row>
    <row r="130" spans="1:15" x14ac:dyDescent="0.2">
      <c r="A130" s="33"/>
      <c r="B130" s="34"/>
      <c r="C130" s="34"/>
      <c r="D130" s="34"/>
      <c r="E130" s="34"/>
      <c r="F130" s="34"/>
      <c r="G130" s="34"/>
      <c r="H130" s="34"/>
      <c r="I130" s="34"/>
      <c r="J130" s="34"/>
      <c r="K130" s="34"/>
      <c r="L130" s="34"/>
      <c r="M130" s="34"/>
      <c r="N130" s="13"/>
    </row>
    <row r="131" spans="1:15" x14ac:dyDescent="0.2">
      <c r="A131" s="33" t="s">
        <v>0</v>
      </c>
      <c r="B131" s="34"/>
      <c r="C131" s="34"/>
      <c r="D131" s="34"/>
      <c r="E131" s="34"/>
      <c r="F131" s="34"/>
      <c r="G131" s="34"/>
      <c r="H131" s="34"/>
      <c r="I131" s="34"/>
      <c r="J131" s="34"/>
      <c r="K131" s="34"/>
      <c r="L131" s="34"/>
      <c r="M131" s="34"/>
      <c r="N131" s="13"/>
    </row>
    <row r="132" spans="1:15" x14ac:dyDescent="0.2">
      <c r="A132" s="35" t="s">
        <v>1</v>
      </c>
      <c r="B132" s="71"/>
      <c r="C132" s="72"/>
      <c r="D132" s="73"/>
      <c r="E132" s="34"/>
      <c r="F132" s="34"/>
      <c r="G132" s="34"/>
      <c r="H132" s="34"/>
      <c r="I132" s="34"/>
      <c r="J132" s="34"/>
      <c r="K132" s="34"/>
      <c r="L132" s="34"/>
      <c r="M132" s="34"/>
      <c r="N132" s="13"/>
      <c r="O132" s="12">
        <f>+IF(ISBLANK(B132)=TRUE,1,B132)</f>
        <v>1</v>
      </c>
    </row>
    <row r="133" spans="1:15" x14ac:dyDescent="0.2">
      <c r="A133" s="33"/>
      <c r="B133" s="34"/>
      <c r="C133" s="34"/>
      <c r="D133" s="34"/>
      <c r="E133" s="34"/>
      <c r="F133" s="34"/>
      <c r="G133" s="34"/>
      <c r="H133" s="34"/>
      <c r="I133" s="34"/>
      <c r="J133" s="34"/>
      <c r="K133" s="34"/>
      <c r="L133" s="34"/>
      <c r="M133" s="34"/>
      <c r="N133" s="13"/>
      <c r="O133" s="12">
        <v>0</v>
      </c>
    </row>
    <row r="134" spans="1:15" x14ac:dyDescent="0.2">
      <c r="A134" s="33"/>
      <c r="B134" s="34"/>
      <c r="C134" s="34"/>
      <c r="D134" s="34"/>
      <c r="E134" s="34"/>
      <c r="F134" s="34"/>
      <c r="G134" s="34"/>
      <c r="H134" s="34"/>
      <c r="I134" s="34"/>
      <c r="J134" s="34"/>
      <c r="K134" s="34"/>
      <c r="L134" s="34"/>
      <c r="M134" s="34"/>
      <c r="N134" s="13"/>
    </row>
    <row r="135" spans="1:15" x14ac:dyDescent="0.2">
      <c r="A135" s="33"/>
      <c r="B135" s="34"/>
      <c r="C135" s="34"/>
      <c r="D135" s="34"/>
      <c r="E135" s="34"/>
      <c r="F135" s="34"/>
      <c r="G135" s="34"/>
      <c r="H135" s="34"/>
      <c r="I135" s="34"/>
      <c r="J135" s="34"/>
      <c r="K135" s="34"/>
      <c r="L135" s="34"/>
      <c r="M135" s="34"/>
      <c r="N135" s="13"/>
    </row>
    <row r="136" spans="1:15" x14ac:dyDescent="0.2">
      <c r="A136" s="35" t="s">
        <v>2</v>
      </c>
      <c r="B136" s="71"/>
      <c r="C136" s="72"/>
      <c r="D136" s="73"/>
      <c r="E136" s="34"/>
      <c r="F136" s="34"/>
      <c r="G136" s="34"/>
      <c r="H136" s="34"/>
      <c r="I136" s="34"/>
      <c r="J136" s="34"/>
      <c r="K136" s="34"/>
      <c r="L136" s="34"/>
      <c r="M136" s="34"/>
      <c r="N136" s="13"/>
      <c r="O136" s="12">
        <f>+IF(ISBLANK(B136)=TRUE,1,B136)</f>
        <v>1</v>
      </c>
    </row>
    <row r="137" spans="1:15" x14ac:dyDescent="0.2">
      <c r="A137" s="33"/>
      <c r="B137" s="34"/>
      <c r="C137" s="34"/>
      <c r="D137" s="34"/>
      <c r="E137" s="34"/>
      <c r="F137" s="34"/>
      <c r="G137" s="34"/>
      <c r="H137" s="34"/>
      <c r="I137" s="34"/>
      <c r="J137" s="34"/>
      <c r="K137" s="34"/>
      <c r="L137" s="34"/>
      <c r="M137" s="34"/>
      <c r="N137" s="13"/>
      <c r="O137" s="12">
        <v>0</v>
      </c>
    </row>
    <row r="138" spans="1:15" x14ac:dyDescent="0.2">
      <c r="A138" s="33"/>
      <c r="B138" s="34"/>
      <c r="C138" s="34"/>
      <c r="D138" s="34"/>
      <c r="E138" s="34"/>
      <c r="F138" s="34"/>
      <c r="G138" s="34"/>
      <c r="H138" s="34"/>
      <c r="I138" s="34"/>
      <c r="J138" s="34"/>
      <c r="K138" s="34"/>
      <c r="L138" s="34"/>
      <c r="M138" s="34"/>
      <c r="N138" s="13"/>
    </row>
    <row r="139" spans="1:15" x14ac:dyDescent="0.2">
      <c r="A139" s="33"/>
      <c r="B139" s="34"/>
      <c r="C139" s="34"/>
      <c r="D139" s="34"/>
      <c r="E139" s="34"/>
      <c r="F139" s="34"/>
      <c r="G139" s="34"/>
      <c r="H139" s="34"/>
      <c r="I139" s="34"/>
      <c r="J139" s="34"/>
      <c r="K139" s="34"/>
      <c r="L139" s="34"/>
      <c r="M139" s="34"/>
      <c r="N139" s="13"/>
    </row>
    <row r="140" spans="1:15" x14ac:dyDescent="0.2">
      <c r="A140" s="6"/>
      <c r="B140" s="7"/>
      <c r="C140" s="7"/>
      <c r="D140" s="7"/>
      <c r="E140" s="7"/>
      <c r="F140" s="7"/>
      <c r="G140" s="7"/>
      <c r="H140" s="7"/>
      <c r="I140" s="7"/>
      <c r="J140" s="7"/>
      <c r="K140" s="7"/>
      <c r="L140" s="7"/>
      <c r="M140" s="7"/>
      <c r="N140" s="8"/>
    </row>
    <row r="141" spans="1:15" x14ac:dyDescent="0.2">
      <c r="A141" s="2" t="s">
        <v>22</v>
      </c>
      <c r="B141" s="7"/>
      <c r="C141" s="7"/>
      <c r="D141" s="7"/>
      <c r="E141" s="7"/>
      <c r="F141" s="7"/>
      <c r="G141" s="7"/>
      <c r="H141" s="7"/>
      <c r="I141" s="7"/>
      <c r="J141" s="7"/>
      <c r="K141" s="7"/>
      <c r="L141" s="7"/>
      <c r="M141" s="7"/>
      <c r="N141" s="8"/>
    </row>
    <row r="142" spans="1:15" x14ac:dyDescent="0.2">
      <c r="A142" s="33"/>
      <c r="B142" s="34"/>
      <c r="C142" s="34"/>
      <c r="D142" s="34"/>
      <c r="E142" s="34"/>
      <c r="F142" s="34"/>
      <c r="G142" s="34"/>
      <c r="H142" s="34"/>
      <c r="I142" s="34"/>
      <c r="J142" s="34"/>
      <c r="K142" s="34"/>
      <c r="L142" s="34"/>
      <c r="M142" s="34"/>
      <c r="N142" s="13"/>
      <c r="O142" s="12">
        <v>0</v>
      </c>
    </row>
    <row r="143" spans="1:15" x14ac:dyDescent="0.2">
      <c r="A143" s="33"/>
      <c r="B143" s="34"/>
      <c r="C143" s="34"/>
      <c r="D143" s="34"/>
      <c r="E143" s="34"/>
      <c r="F143" s="34"/>
      <c r="G143" s="34"/>
      <c r="H143" s="34"/>
      <c r="I143" s="34"/>
      <c r="J143" s="34"/>
      <c r="K143" s="34"/>
      <c r="L143" s="34"/>
      <c r="M143" s="34"/>
      <c r="N143" s="13"/>
    </row>
    <row r="144" spans="1:15" x14ac:dyDescent="0.2">
      <c r="A144" s="33"/>
      <c r="B144" s="34"/>
      <c r="C144" s="34"/>
      <c r="D144" s="34"/>
      <c r="E144" s="34"/>
      <c r="F144" s="34"/>
      <c r="G144" s="34"/>
      <c r="H144" s="34"/>
      <c r="I144" s="34"/>
      <c r="J144" s="34"/>
      <c r="K144" s="34"/>
      <c r="L144" s="34"/>
      <c r="M144" s="34"/>
      <c r="N144" s="13"/>
    </row>
    <row r="145" spans="1:15" x14ac:dyDescent="0.2">
      <c r="A145" s="33"/>
      <c r="B145" s="34"/>
      <c r="C145" s="34"/>
      <c r="D145" s="34"/>
      <c r="E145" s="34"/>
      <c r="F145" s="34"/>
      <c r="G145" s="34"/>
      <c r="H145" s="34"/>
      <c r="I145" s="34"/>
      <c r="J145" s="34"/>
      <c r="K145" s="34"/>
      <c r="L145" s="34"/>
      <c r="M145" s="34"/>
      <c r="N145" s="13"/>
      <c r="O145" s="12">
        <v>0</v>
      </c>
    </row>
    <row r="146" spans="1:15" x14ac:dyDescent="0.2">
      <c r="A146" s="33"/>
      <c r="B146" s="34"/>
      <c r="C146" s="34"/>
      <c r="D146" s="34"/>
      <c r="E146" s="34"/>
      <c r="F146" s="34"/>
      <c r="G146" s="34"/>
      <c r="H146" s="34"/>
      <c r="I146" s="34"/>
      <c r="J146" s="34"/>
      <c r="K146" s="34"/>
      <c r="L146" s="34"/>
      <c r="M146" s="34"/>
      <c r="N146" s="13"/>
    </row>
    <row r="147" spans="1:15" x14ac:dyDescent="0.2">
      <c r="A147" s="33"/>
      <c r="B147" s="34"/>
      <c r="C147" s="34"/>
      <c r="D147" s="34"/>
      <c r="E147" s="34"/>
      <c r="F147" s="34"/>
      <c r="G147" s="34"/>
      <c r="H147" s="34"/>
      <c r="I147" s="34"/>
      <c r="J147" s="34"/>
      <c r="K147" s="34"/>
      <c r="L147" s="34"/>
      <c r="M147" s="34"/>
      <c r="N147" s="13"/>
    </row>
    <row r="148" spans="1:15" x14ac:dyDescent="0.2">
      <c r="A148" s="33"/>
      <c r="B148" s="34"/>
      <c r="C148" s="34"/>
      <c r="D148" s="34"/>
      <c r="E148" s="34"/>
      <c r="F148" s="34"/>
      <c r="G148" s="34"/>
      <c r="H148" s="34"/>
      <c r="I148" s="34"/>
      <c r="J148" s="34"/>
      <c r="K148" s="34"/>
      <c r="L148" s="34"/>
      <c r="M148" s="34"/>
      <c r="N148" s="13"/>
      <c r="O148" s="12">
        <v>0</v>
      </c>
    </row>
    <row r="149" spans="1:15" x14ac:dyDescent="0.2">
      <c r="A149" s="33"/>
      <c r="B149" s="34"/>
      <c r="C149" s="34"/>
      <c r="D149" s="34"/>
      <c r="E149" s="34"/>
      <c r="F149" s="34"/>
      <c r="G149" s="34"/>
      <c r="H149" s="34"/>
      <c r="I149" s="34"/>
      <c r="J149" s="34"/>
      <c r="K149" s="34"/>
      <c r="L149" s="34"/>
      <c r="M149" s="34"/>
      <c r="N149" s="13"/>
    </row>
    <row r="150" spans="1:15" x14ac:dyDescent="0.2">
      <c r="A150" s="33"/>
      <c r="B150" s="34"/>
      <c r="C150" s="34"/>
      <c r="D150" s="34"/>
      <c r="E150" s="34"/>
      <c r="F150" s="34"/>
      <c r="G150" s="34"/>
      <c r="H150" s="34"/>
      <c r="I150" s="34"/>
      <c r="J150" s="34"/>
      <c r="K150" s="34"/>
      <c r="L150" s="34"/>
      <c r="M150" s="34"/>
      <c r="N150" s="13"/>
    </row>
    <row r="151" spans="1:15" x14ac:dyDescent="0.2">
      <c r="A151" s="33"/>
      <c r="B151" s="34"/>
      <c r="C151" s="34"/>
      <c r="D151" s="34"/>
      <c r="E151" s="34"/>
      <c r="F151" s="34"/>
      <c r="G151" s="34"/>
      <c r="H151" s="34"/>
      <c r="I151" s="34"/>
      <c r="J151" s="34"/>
      <c r="K151" s="34"/>
      <c r="L151" s="34"/>
      <c r="M151" s="34"/>
      <c r="N151" s="13"/>
      <c r="O151" s="12">
        <v>0</v>
      </c>
    </row>
    <row r="152" spans="1:15" x14ac:dyDescent="0.2">
      <c r="A152" s="33"/>
      <c r="B152" s="34"/>
      <c r="C152" s="34"/>
      <c r="D152" s="34"/>
      <c r="E152" s="34"/>
      <c r="F152" s="34"/>
      <c r="G152" s="34"/>
      <c r="H152" s="34"/>
      <c r="I152" s="34"/>
      <c r="J152" s="34"/>
      <c r="K152" s="34"/>
      <c r="L152" s="34"/>
      <c r="M152" s="34"/>
      <c r="N152" s="13"/>
    </row>
    <row r="153" spans="1:15" x14ac:dyDescent="0.2">
      <c r="A153" s="33"/>
      <c r="B153" s="34"/>
      <c r="C153" s="34"/>
      <c r="D153" s="34"/>
      <c r="E153" s="34"/>
      <c r="F153" s="34"/>
      <c r="G153" s="34"/>
      <c r="H153" s="34"/>
      <c r="I153" s="34"/>
      <c r="J153" s="34"/>
      <c r="K153" s="34"/>
      <c r="L153" s="34"/>
      <c r="M153" s="34"/>
      <c r="N153" s="13"/>
    </row>
    <row r="154" spans="1:15" x14ac:dyDescent="0.2">
      <c r="A154" s="33"/>
      <c r="B154" s="34"/>
      <c r="C154" s="34"/>
      <c r="D154" s="34"/>
      <c r="E154" s="34"/>
      <c r="F154" s="34"/>
      <c r="G154" s="34"/>
      <c r="H154" s="34"/>
      <c r="I154" s="34"/>
      <c r="J154" s="34"/>
      <c r="K154" s="34"/>
      <c r="L154" s="34"/>
      <c r="M154" s="34"/>
      <c r="N154" s="13"/>
      <c r="O154" s="12">
        <v>0</v>
      </c>
    </row>
    <row r="155" spans="1:15" x14ac:dyDescent="0.2">
      <c r="A155" s="33"/>
      <c r="B155" s="34"/>
      <c r="C155" s="34"/>
      <c r="D155" s="34"/>
      <c r="E155" s="34"/>
      <c r="F155" s="34"/>
      <c r="G155" s="34"/>
      <c r="H155" s="34"/>
      <c r="I155" s="34"/>
      <c r="J155" s="34"/>
      <c r="K155" s="34"/>
      <c r="L155" s="34"/>
      <c r="M155" s="34"/>
      <c r="N155" s="13"/>
    </row>
    <row r="156" spans="1:15" x14ac:dyDescent="0.2">
      <c r="A156" s="33"/>
      <c r="B156" s="34"/>
      <c r="C156" s="34"/>
      <c r="D156" s="34"/>
      <c r="E156" s="34"/>
      <c r="F156" s="34"/>
      <c r="G156" s="34"/>
      <c r="H156" s="34"/>
      <c r="I156" s="34"/>
      <c r="J156" s="34"/>
      <c r="K156" s="34"/>
      <c r="L156" s="34"/>
      <c r="M156" s="34"/>
      <c r="N156" s="13"/>
    </row>
    <row r="157" spans="1:15" x14ac:dyDescent="0.2">
      <c r="A157" s="33"/>
      <c r="B157" s="34"/>
      <c r="C157" s="34"/>
      <c r="D157" s="34"/>
      <c r="E157" s="34"/>
      <c r="F157" s="34"/>
      <c r="G157" s="34"/>
      <c r="H157" s="34"/>
      <c r="I157" s="34"/>
      <c r="J157" s="34"/>
      <c r="K157" s="34"/>
      <c r="L157" s="34"/>
      <c r="M157" s="34"/>
      <c r="N157" s="13"/>
      <c r="O157" s="12">
        <v>0</v>
      </c>
    </row>
    <row r="158" spans="1:15" x14ac:dyDescent="0.2">
      <c r="A158" s="33"/>
      <c r="B158" s="34"/>
      <c r="C158" s="34"/>
      <c r="D158" s="34"/>
      <c r="E158" s="34"/>
      <c r="F158" s="34"/>
      <c r="G158" s="34"/>
      <c r="H158" s="34"/>
      <c r="I158" s="34"/>
      <c r="J158" s="34"/>
      <c r="K158" s="34"/>
      <c r="L158" s="34"/>
      <c r="M158" s="34"/>
      <c r="N158" s="13"/>
    </row>
    <row r="159" spans="1:15" x14ac:dyDescent="0.2">
      <c r="A159" s="33"/>
      <c r="B159" s="34"/>
      <c r="C159" s="34"/>
      <c r="D159" s="34"/>
      <c r="E159" s="34"/>
      <c r="F159" s="34"/>
      <c r="G159" s="34"/>
      <c r="H159" s="34"/>
      <c r="I159" s="34"/>
      <c r="J159" s="34"/>
      <c r="K159" s="34"/>
      <c r="L159" s="34"/>
      <c r="M159" s="34"/>
      <c r="N159" s="13"/>
    </row>
    <row r="160" spans="1:15" x14ac:dyDescent="0.2">
      <c r="A160" s="33" t="s">
        <v>0</v>
      </c>
      <c r="B160" s="34"/>
      <c r="C160" s="34"/>
      <c r="D160" s="34"/>
      <c r="E160" s="34"/>
      <c r="F160" s="34"/>
      <c r="G160" s="34"/>
      <c r="H160" s="34"/>
      <c r="I160" s="34"/>
      <c r="J160" s="34"/>
      <c r="K160" s="34"/>
      <c r="L160" s="34"/>
      <c r="M160" s="34"/>
      <c r="N160" s="13"/>
    </row>
    <row r="161" spans="1:15" x14ac:dyDescent="0.2">
      <c r="A161" s="35" t="s">
        <v>1</v>
      </c>
      <c r="B161" s="71"/>
      <c r="C161" s="72"/>
      <c r="D161" s="73"/>
      <c r="E161" s="34"/>
      <c r="F161" s="34"/>
      <c r="G161" s="34"/>
      <c r="H161" s="34"/>
      <c r="I161" s="34"/>
      <c r="J161" s="34"/>
      <c r="K161" s="34"/>
      <c r="L161" s="34"/>
      <c r="M161" s="34"/>
      <c r="N161" s="13"/>
      <c r="O161" s="12">
        <f>+IF(ISBLANK(B161)=TRUE,1,B161)</f>
        <v>1</v>
      </c>
    </row>
    <row r="162" spans="1:15" x14ac:dyDescent="0.2">
      <c r="A162" s="33"/>
      <c r="B162" s="34"/>
      <c r="C162" s="34"/>
      <c r="D162" s="34"/>
      <c r="E162" s="34"/>
      <c r="F162" s="34"/>
      <c r="G162" s="34"/>
      <c r="H162" s="34"/>
      <c r="I162" s="34"/>
      <c r="J162" s="34"/>
      <c r="K162" s="34"/>
      <c r="L162" s="34"/>
      <c r="M162" s="34"/>
      <c r="N162" s="13"/>
      <c r="O162" s="12">
        <v>0</v>
      </c>
    </row>
    <row r="163" spans="1:15" x14ac:dyDescent="0.2">
      <c r="A163" s="33"/>
      <c r="B163" s="34"/>
      <c r="C163" s="34"/>
      <c r="D163" s="34"/>
      <c r="E163" s="34"/>
      <c r="F163" s="34"/>
      <c r="G163" s="34"/>
      <c r="H163" s="34"/>
      <c r="I163" s="34"/>
      <c r="J163" s="34"/>
      <c r="K163" s="34"/>
      <c r="L163" s="34"/>
      <c r="M163" s="34"/>
      <c r="N163" s="13"/>
    </row>
    <row r="164" spans="1:15" x14ac:dyDescent="0.2">
      <c r="A164" s="33"/>
      <c r="B164" s="34"/>
      <c r="C164" s="34"/>
      <c r="D164" s="34"/>
      <c r="E164" s="34"/>
      <c r="F164" s="34"/>
      <c r="G164" s="34"/>
      <c r="H164" s="34"/>
      <c r="I164" s="34"/>
      <c r="J164" s="34"/>
      <c r="K164" s="34"/>
      <c r="L164" s="34"/>
      <c r="M164" s="34"/>
      <c r="N164" s="13"/>
    </row>
    <row r="165" spans="1:15" x14ac:dyDescent="0.2">
      <c r="A165" s="35" t="s">
        <v>2</v>
      </c>
      <c r="B165" s="36"/>
      <c r="C165" s="37"/>
      <c r="D165" s="38"/>
      <c r="E165" s="34"/>
      <c r="F165" s="34"/>
      <c r="G165" s="34"/>
      <c r="H165" s="34"/>
      <c r="I165" s="34"/>
      <c r="J165" s="34"/>
      <c r="K165" s="34"/>
      <c r="L165" s="34"/>
      <c r="M165" s="34"/>
      <c r="N165" s="13"/>
      <c r="O165" s="12">
        <f>+IF(ISBLANK(B165)=TRUE,1,B165)</f>
        <v>1</v>
      </c>
    </row>
    <row r="166" spans="1:15" x14ac:dyDescent="0.2">
      <c r="A166" s="33"/>
      <c r="B166" s="34"/>
      <c r="C166" s="34"/>
      <c r="D166" s="34"/>
      <c r="E166" s="34"/>
      <c r="F166" s="34"/>
      <c r="G166" s="34"/>
      <c r="H166" s="34"/>
      <c r="I166" s="34"/>
      <c r="J166" s="34"/>
      <c r="K166" s="34"/>
      <c r="L166" s="34"/>
      <c r="M166" s="34"/>
      <c r="N166" s="13"/>
      <c r="O166" s="12">
        <v>0</v>
      </c>
    </row>
    <row r="167" spans="1:15" x14ac:dyDescent="0.2">
      <c r="A167" s="33"/>
      <c r="B167" s="34"/>
      <c r="C167" s="34"/>
      <c r="D167" s="34"/>
      <c r="E167" s="34"/>
      <c r="F167" s="34"/>
      <c r="G167" s="34"/>
      <c r="H167" s="34"/>
      <c r="I167" s="34"/>
      <c r="J167" s="34"/>
      <c r="K167" s="34"/>
      <c r="L167" s="34"/>
      <c r="M167" s="34"/>
      <c r="N167" s="13"/>
    </row>
    <row r="168" spans="1:15" x14ac:dyDescent="0.2">
      <c r="A168" s="33"/>
      <c r="B168" s="34"/>
      <c r="C168" s="34"/>
      <c r="D168" s="34"/>
      <c r="E168" s="34"/>
      <c r="F168" s="34"/>
      <c r="G168" s="34"/>
      <c r="H168" s="34"/>
      <c r="I168" s="34"/>
      <c r="J168" s="34"/>
      <c r="K168" s="34"/>
      <c r="L168" s="34"/>
      <c r="M168" s="34"/>
      <c r="N168" s="13"/>
    </row>
    <row r="169" spans="1:15" x14ac:dyDescent="0.2">
      <c r="A169" s="6"/>
      <c r="B169" s="7"/>
      <c r="C169" s="7"/>
      <c r="D169" s="7"/>
      <c r="E169" s="7"/>
      <c r="F169" s="7"/>
      <c r="G169" s="7"/>
      <c r="H169" s="7"/>
      <c r="I169" s="7"/>
      <c r="J169" s="7"/>
      <c r="K169" s="7"/>
      <c r="L169" s="7"/>
      <c r="M169" s="7"/>
      <c r="N169" s="8"/>
    </row>
    <row r="170" spans="1:15" x14ac:dyDescent="0.2">
      <c r="A170" s="2" t="s">
        <v>23</v>
      </c>
      <c r="B170" s="7"/>
      <c r="C170" s="7"/>
      <c r="D170" s="7"/>
      <c r="E170" s="7"/>
      <c r="F170" s="7"/>
      <c r="G170" s="7"/>
      <c r="H170" s="7"/>
      <c r="I170" s="7"/>
      <c r="J170" s="7"/>
      <c r="K170" s="7"/>
      <c r="L170" s="7"/>
      <c r="M170" s="7"/>
      <c r="N170" s="8"/>
    </row>
    <row r="171" spans="1:15" x14ac:dyDescent="0.2">
      <c r="A171" s="33"/>
      <c r="B171" s="34"/>
      <c r="C171" s="34"/>
      <c r="D171" s="34"/>
      <c r="E171" s="34"/>
      <c r="F171" s="34"/>
      <c r="G171" s="34"/>
      <c r="H171" s="34"/>
      <c r="I171" s="34"/>
      <c r="J171" s="34"/>
      <c r="K171" s="34"/>
      <c r="L171" s="34"/>
      <c r="M171" s="34"/>
      <c r="N171" s="13"/>
      <c r="O171" s="12">
        <v>0</v>
      </c>
    </row>
    <row r="172" spans="1:15" x14ac:dyDescent="0.2">
      <c r="A172" s="33"/>
      <c r="B172" s="34"/>
      <c r="C172" s="34"/>
      <c r="D172" s="34"/>
      <c r="E172" s="34"/>
      <c r="F172" s="34"/>
      <c r="G172" s="34"/>
      <c r="H172" s="34"/>
      <c r="I172" s="34"/>
      <c r="J172" s="34"/>
      <c r="K172" s="34"/>
      <c r="L172" s="34"/>
      <c r="M172" s="34"/>
      <c r="N172" s="13"/>
    </row>
    <row r="173" spans="1:15" x14ac:dyDescent="0.2">
      <c r="A173" s="33"/>
      <c r="B173" s="34"/>
      <c r="C173" s="34"/>
      <c r="D173" s="34"/>
      <c r="E173" s="34"/>
      <c r="F173" s="34"/>
      <c r="G173" s="34"/>
      <c r="H173" s="34"/>
      <c r="I173" s="34"/>
      <c r="J173" s="34"/>
      <c r="K173" s="34"/>
      <c r="L173" s="34"/>
      <c r="M173" s="34"/>
      <c r="N173" s="13"/>
    </row>
    <row r="174" spans="1:15" x14ac:dyDescent="0.2">
      <c r="A174" s="33"/>
      <c r="B174" s="34"/>
      <c r="C174" s="34"/>
      <c r="D174" s="34"/>
      <c r="E174" s="34"/>
      <c r="F174" s="34"/>
      <c r="G174" s="34"/>
      <c r="H174" s="34"/>
      <c r="I174" s="34"/>
      <c r="J174" s="34"/>
      <c r="K174" s="34"/>
      <c r="L174" s="34"/>
      <c r="M174" s="34"/>
      <c r="N174" s="13"/>
      <c r="O174" s="12">
        <v>0</v>
      </c>
    </row>
    <row r="175" spans="1:15" x14ac:dyDescent="0.2">
      <c r="A175" s="33"/>
      <c r="B175" s="34"/>
      <c r="C175" s="34"/>
      <c r="D175" s="34"/>
      <c r="E175" s="34"/>
      <c r="F175" s="34"/>
      <c r="G175" s="34"/>
      <c r="H175" s="34"/>
      <c r="I175" s="34"/>
      <c r="J175" s="34"/>
      <c r="K175" s="34"/>
      <c r="L175" s="34"/>
      <c r="M175" s="34"/>
      <c r="N175" s="13"/>
    </row>
    <row r="176" spans="1:15" x14ac:dyDescent="0.2">
      <c r="A176" s="33"/>
      <c r="B176" s="34"/>
      <c r="C176" s="34"/>
      <c r="D176" s="34"/>
      <c r="E176" s="34"/>
      <c r="F176" s="34"/>
      <c r="G176" s="34"/>
      <c r="H176" s="34"/>
      <c r="I176" s="34"/>
      <c r="J176" s="34"/>
      <c r="K176" s="34"/>
      <c r="L176" s="34"/>
      <c r="M176" s="34"/>
      <c r="N176" s="13"/>
    </row>
    <row r="177" spans="1:15" x14ac:dyDescent="0.2">
      <c r="A177" s="33"/>
      <c r="B177" s="34"/>
      <c r="C177" s="34"/>
      <c r="D177" s="34"/>
      <c r="E177" s="34"/>
      <c r="F177" s="34"/>
      <c r="G177" s="34"/>
      <c r="H177" s="34"/>
      <c r="I177" s="34"/>
      <c r="J177" s="34"/>
      <c r="K177" s="34"/>
      <c r="L177" s="34"/>
      <c r="M177" s="34"/>
      <c r="N177" s="13"/>
      <c r="O177" s="12">
        <v>0</v>
      </c>
    </row>
    <row r="178" spans="1:15" x14ac:dyDescent="0.2">
      <c r="A178" s="33"/>
      <c r="B178" s="34"/>
      <c r="C178" s="34"/>
      <c r="D178" s="34"/>
      <c r="E178" s="34"/>
      <c r="F178" s="34"/>
      <c r="G178" s="34"/>
      <c r="H178" s="34"/>
      <c r="I178" s="34"/>
      <c r="J178" s="34"/>
      <c r="K178" s="34"/>
      <c r="L178" s="34"/>
      <c r="M178" s="34"/>
      <c r="N178" s="13"/>
    </row>
    <row r="179" spans="1:15" x14ac:dyDescent="0.2">
      <c r="A179" s="33"/>
      <c r="B179" s="34"/>
      <c r="C179" s="34"/>
      <c r="D179" s="34"/>
      <c r="E179" s="34"/>
      <c r="F179" s="34"/>
      <c r="G179" s="34"/>
      <c r="H179" s="34"/>
      <c r="I179" s="34"/>
      <c r="J179" s="34"/>
      <c r="K179" s="34"/>
      <c r="L179" s="34"/>
      <c r="M179" s="34"/>
      <c r="N179" s="13"/>
    </row>
    <row r="180" spans="1:15" x14ac:dyDescent="0.2">
      <c r="A180" s="33"/>
      <c r="B180" s="34"/>
      <c r="C180" s="34"/>
      <c r="D180" s="34"/>
      <c r="E180" s="34"/>
      <c r="F180" s="34"/>
      <c r="G180" s="34"/>
      <c r="H180" s="34"/>
      <c r="I180" s="34"/>
      <c r="J180" s="34"/>
      <c r="K180" s="34"/>
      <c r="L180" s="34"/>
      <c r="M180" s="34"/>
      <c r="N180" s="13"/>
      <c r="O180" s="12">
        <v>0</v>
      </c>
    </row>
    <row r="181" spans="1:15" x14ac:dyDescent="0.2">
      <c r="A181" s="33"/>
      <c r="B181" s="34"/>
      <c r="C181" s="34"/>
      <c r="D181" s="34"/>
      <c r="E181" s="34"/>
      <c r="F181" s="34"/>
      <c r="G181" s="34"/>
      <c r="H181" s="34"/>
      <c r="I181" s="34"/>
      <c r="J181" s="34"/>
      <c r="K181" s="34"/>
      <c r="L181" s="34"/>
      <c r="M181" s="34"/>
      <c r="N181" s="13"/>
    </row>
    <row r="182" spans="1:15" x14ac:dyDescent="0.2">
      <c r="A182" s="33"/>
      <c r="B182" s="34"/>
      <c r="C182" s="34"/>
      <c r="D182" s="34"/>
      <c r="E182" s="34"/>
      <c r="F182" s="34"/>
      <c r="G182" s="34"/>
      <c r="H182" s="34"/>
      <c r="I182" s="34"/>
      <c r="J182" s="34"/>
      <c r="K182" s="34"/>
      <c r="L182" s="34"/>
      <c r="M182" s="34"/>
      <c r="N182" s="13"/>
    </row>
    <row r="183" spans="1:15" x14ac:dyDescent="0.2">
      <c r="A183" s="33"/>
      <c r="B183" s="34"/>
      <c r="C183" s="34"/>
      <c r="D183" s="34"/>
      <c r="E183" s="34"/>
      <c r="F183" s="34"/>
      <c r="G183" s="34"/>
      <c r="H183" s="34"/>
      <c r="I183" s="34"/>
      <c r="J183" s="34"/>
      <c r="K183" s="34"/>
      <c r="L183" s="34"/>
      <c r="M183" s="34"/>
      <c r="N183" s="13"/>
      <c r="O183" s="12">
        <v>0</v>
      </c>
    </row>
    <row r="184" spans="1:15" x14ac:dyDescent="0.2">
      <c r="A184" s="33"/>
      <c r="B184" s="34"/>
      <c r="C184" s="34"/>
      <c r="D184" s="34"/>
      <c r="E184" s="34"/>
      <c r="F184" s="34"/>
      <c r="G184" s="34"/>
      <c r="H184" s="34"/>
      <c r="I184" s="34"/>
      <c r="J184" s="34"/>
      <c r="K184" s="34"/>
      <c r="L184" s="34"/>
      <c r="M184" s="34"/>
      <c r="N184" s="13"/>
    </row>
    <row r="185" spans="1:15" x14ac:dyDescent="0.2">
      <c r="A185" s="33"/>
      <c r="B185" s="34"/>
      <c r="C185" s="34"/>
      <c r="D185" s="34"/>
      <c r="E185" s="34"/>
      <c r="F185" s="34"/>
      <c r="G185" s="34"/>
      <c r="H185" s="34"/>
      <c r="I185" s="34"/>
      <c r="J185" s="34"/>
      <c r="K185" s="34"/>
      <c r="L185" s="34"/>
      <c r="M185" s="34"/>
      <c r="N185" s="13"/>
    </row>
    <row r="186" spans="1:15" x14ac:dyDescent="0.2">
      <c r="A186" s="33"/>
      <c r="B186" s="34"/>
      <c r="C186" s="34"/>
      <c r="D186" s="34"/>
      <c r="E186" s="34"/>
      <c r="F186" s="34"/>
      <c r="G186" s="34"/>
      <c r="H186" s="34"/>
      <c r="I186" s="34"/>
      <c r="J186" s="34"/>
      <c r="K186" s="34"/>
      <c r="L186" s="34"/>
      <c r="M186" s="34"/>
      <c r="N186" s="13"/>
      <c r="O186" s="12">
        <v>0</v>
      </c>
    </row>
    <row r="187" spans="1:15" x14ac:dyDescent="0.2">
      <c r="A187" s="33"/>
      <c r="B187" s="34"/>
      <c r="C187" s="34"/>
      <c r="D187" s="34"/>
      <c r="E187" s="34"/>
      <c r="F187" s="34"/>
      <c r="G187" s="34"/>
      <c r="H187" s="34"/>
      <c r="I187" s="34"/>
      <c r="J187" s="34"/>
      <c r="K187" s="34"/>
      <c r="L187" s="34"/>
      <c r="M187" s="34"/>
      <c r="N187" s="13"/>
    </row>
    <row r="188" spans="1:15" x14ac:dyDescent="0.2">
      <c r="A188" s="33"/>
      <c r="B188" s="34"/>
      <c r="C188" s="34"/>
      <c r="D188" s="34"/>
      <c r="E188" s="34"/>
      <c r="F188" s="34"/>
      <c r="G188" s="34"/>
      <c r="H188" s="34"/>
      <c r="I188" s="34"/>
      <c r="J188" s="34"/>
      <c r="K188" s="34"/>
      <c r="L188" s="34"/>
      <c r="M188" s="34"/>
      <c r="N188" s="13"/>
    </row>
    <row r="189" spans="1:15" x14ac:dyDescent="0.2">
      <c r="A189" s="33" t="s">
        <v>0</v>
      </c>
      <c r="B189" s="34"/>
      <c r="C189" s="34"/>
      <c r="D189" s="34"/>
      <c r="E189" s="34"/>
      <c r="F189" s="34"/>
      <c r="G189" s="34"/>
      <c r="H189" s="34"/>
      <c r="I189" s="34"/>
      <c r="J189" s="34"/>
      <c r="K189" s="34"/>
      <c r="L189" s="34"/>
      <c r="M189" s="34"/>
      <c r="N189" s="13"/>
    </row>
    <row r="190" spans="1:15" x14ac:dyDescent="0.2">
      <c r="A190" s="35" t="s">
        <v>1</v>
      </c>
      <c r="B190" s="71"/>
      <c r="C190" s="72"/>
      <c r="D190" s="73"/>
      <c r="E190" s="34"/>
      <c r="F190" s="34"/>
      <c r="G190" s="34"/>
      <c r="H190" s="34"/>
      <c r="I190" s="34"/>
      <c r="J190" s="34"/>
      <c r="K190" s="34"/>
      <c r="L190" s="34"/>
      <c r="M190" s="34"/>
      <c r="N190" s="13"/>
      <c r="O190" s="12">
        <f>+IF(ISBLANK(B190)=TRUE,1,B190)</f>
        <v>1</v>
      </c>
    </row>
    <row r="191" spans="1:15" x14ac:dyDescent="0.2">
      <c r="A191" s="33"/>
      <c r="B191" s="34"/>
      <c r="C191" s="34"/>
      <c r="D191" s="34"/>
      <c r="E191" s="34"/>
      <c r="F191" s="34"/>
      <c r="G191" s="34"/>
      <c r="H191" s="34"/>
      <c r="I191" s="34"/>
      <c r="J191" s="34"/>
      <c r="K191" s="34"/>
      <c r="L191" s="34"/>
      <c r="M191" s="34"/>
      <c r="N191" s="13"/>
      <c r="O191" s="12">
        <v>0</v>
      </c>
    </row>
    <row r="192" spans="1:15" x14ac:dyDescent="0.2">
      <c r="A192" s="33"/>
      <c r="B192" s="34"/>
      <c r="C192" s="34"/>
      <c r="D192" s="34"/>
      <c r="E192" s="34"/>
      <c r="F192" s="34"/>
      <c r="G192" s="34"/>
      <c r="H192" s="34"/>
      <c r="I192" s="34"/>
      <c r="J192" s="34"/>
      <c r="K192" s="34"/>
      <c r="L192" s="34"/>
      <c r="M192" s="34"/>
      <c r="N192" s="13"/>
    </row>
    <row r="193" spans="1:15" x14ac:dyDescent="0.2">
      <c r="A193" s="33"/>
      <c r="B193" s="34"/>
      <c r="C193" s="34"/>
      <c r="D193" s="34"/>
      <c r="E193" s="34"/>
      <c r="F193" s="34"/>
      <c r="G193" s="34"/>
      <c r="H193" s="34"/>
      <c r="I193" s="34"/>
      <c r="J193" s="34"/>
      <c r="K193" s="34"/>
      <c r="L193" s="34"/>
      <c r="M193" s="34"/>
      <c r="N193" s="13"/>
    </row>
    <row r="194" spans="1:15" x14ac:dyDescent="0.2">
      <c r="A194" s="35" t="s">
        <v>2</v>
      </c>
      <c r="B194" s="71"/>
      <c r="C194" s="72"/>
      <c r="D194" s="73"/>
      <c r="E194" s="34"/>
      <c r="F194" s="34"/>
      <c r="G194" s="34"/>
      <c r="H194" s="34"/>
      <c r="I194" s="34"/>
      <c r="J194" s="34"/>
      <c r="K194" s="34"/>
      <c r="L194" s="34"/>
      <c r="M194" s="34"/>
      <c r="N194" s="13"/>
      <c r="O194" s="12">
        <f>+IF(ISBLANK(B194)=TRUE,1,B194)</f>
        <v>1</v>
      </c>
    </row>
    <row r="195" spans="1:15" x14ac:dyDescent="0.2">
      <c r="A195" s="33"/>
      <c r="B195" s="34"/>
      <c r="C195" s="34"/>
      <c r="D195" s="34"/>
      <c r="E195" s="34"/>
      <c r="F195" s="34"/>
      <c r="G195" s="34"/>
      <c r="H195" s="34"/>
      <c r="I195" s="34"/>
      <c r="J195" s="34"/>
      <c r="K195" s="34"/>
      <c r="L195" s="34"/>
      <c r="M195" s="34"/>
      <c r="N195" s="13"/>
      <c r="O195" s="12">
        <v>0</v>
      </c>
    </row>
    <row r="196" spans="1:15" x14ac:dyDescent="0.2">
      <c r="A196" s="33"/>
      <c r="B196" s="34"/>
      <c r="C196" s="34"/>
      <c r="D196" s="34"/>
      <c r="E196" s="34"/>
      <c r="F196" s="34"/>
      <c r="G196" s="34"/>
      <c r="H196" s="34"/>
      <c r="I196" s="34"/>
      <c r="J196" s="34"/>
      <c r="K196" s="34"/>
      <c r="L196" s="34"/>
      <c r="M196" s="34"/>
      <c r="N196" s="13"/>
    </row>
    <row r="197" spans="1:15" x14ac:dyDescent="0.2">
      <c r="A197" s="33"/>
      <c r="B197" s="34"/>
      <c r="C197" s="34"/>
      <c r="D197" s="34"/>
      <c r="E197" s="34"/>
      <c r="F197" s="34"/>
      <c r="G197" s="34"/>
      <c r="H197" s="34"/>
      <c r="I197" s="34"/>
      <c r="J197" s="34"/>
      <c r="K197" s="34"/>
      <c r="L197" s="34"/>
      <c r="M197" s="34"/>
      <c r="N197" s="13"/>
    </row>
    <row r="198" spans="1:15" x14ac:dyDescent="0.2">
      <c r="A198" s="6"/>
      <c r="B198" s="7"/>
      <c r="C198" s="7"/>
      <c r="D198" s="7"/>
      <c r="E198" s="7"/>
      <c r="F198" s="7"/>
      <c r="G198" s="7"/>
      <c r="H198" s="7"/>
      <c r="I198" s="7"/>
      <c r="J198" s="7"/>
      <c r="K198" s="7"/>
      <c r="L198" s="7"/>
      <c r="M198" s="7"/>
      <c r="N198" s="8"/>
    </row>
    <row r="199" spans="1:15" ht="33" customHeight="1" x14ac:dyDescent="0.2">
      <c r="A199" s="68" t="s">
        <v>48</v>
      </c>
      <c r="B199" s="69"/>
      <c r="C199" s="69"/>
      <c r="D199" s="69"/>
      <c r="E199" s="69"/>
      <c r="F199" s="69"/>
      <c r="G199" s="69"/>
      <c r="H199" s="69"/>
      <c r="I199" s="69"/>
      <c r="J199" s="69"/>
      <c r="K199" s="69"/>
      <c r="L199" s="69"/>
      <c r="M199" s="69"/>
      <c r="N199" s="70"/>
    </row>
    <row r="200" spans="1:15" x14ac:dyDescent="0.2">
      <c r="A200" s="2"/>
      <c r="B200" s="7"/>
      <c r="C200" s="7"/>
      <c r="D200" s="7"/>
      <c r="E200" s="7"/>
      <c r="F200" s="7"/>
      <c r="G200" s="7"/>
      <c r="H200" s="7"/>
      <c r="I200" s="7"/>
      <c r="J200" s="7"/>
      <c r="K200" s="7"/>
      <c r="L200" s="7"/>
      <c r="M200" s="7"/>
      <c r="N200" s="8"/>
    </row>
    <row r="201" spans="1:15" x14ac:dyDescent="0.2">
      <c r="A201" s="2" t="s">
        <v>21</v>
      </c>
      <c r="B201" s="7"/>
      <c r="C201" s="7"/>
      <c r="D201" s="7"/>
      <c r="E201" s="7"/>
      <c r="F201" s="7"/>
      <c r="G201" s="7"/>
      <c r="H201" s="7"/>
      <c r="I201" s="7"/>
      <c r="J201" s="7"/>
      <c r="K201" s="7"/>
      <c r="L201" s="7"/>
      <c r="M201" s="7"/>
      <c r="N201" s="8"/>
    </row>
    <row r="202" spans="1:15" x14ac:dyDescent="0.2">
      <c r="A202" s="33"/>
      <c r="B202" s="34"/>
      <c r="C202" s="34"/>
      <c r="D202" s="34"/>
      <c r="E202" s="34"/>
      <c r="F202" s="34"/>
      <c r="G202" s="34"/>
      <c r="H202" s="34"/>
      <c r="I202" s="34"/>
      <c r="J202" s="34"/>
      <c r="K202" s="34"/>
      <c r="L202" s="34"/>
      <c r="M202" s="34"/>
      <c r="N202" s="13"/>
      <c r="O202" s="12">
        <v>0</v>
      </c>
    </row>
    <row r="203" spans="1:15" x14ac:dyDescent="0.2">
      <c r="A203" s="33"/>
      <c r="B203" s="34"/>
      <c r="C203" s="34"/>
      <c r="D203" s="34"/>
      <c r="E203" s="34"/>
      <c r="F203" s="34"/>
      <c r="G203" s="34"/>
      <c r="H203" s="34"/>
      <c r="I203" s="34"/>
      <c r="J203" s="34"/>
      <c r="K203" s="34"/>
      <c r="L203" s="34"/>
      <c r="M203" s="34"/>
      <c r="N203" s="13"/>
    </row>
    <row r="204" spans="1:15" x14ac:dyDescent="0.2">
      <c r="A204" s="33"/>
      <c r="B204" s="34"/>
      <c r="C204" s="34"/>
      <c r="D204" s="34"/>
      <c r="E204" s="34"/>
      <c r="F204" s="34"/>
      <c r="G204" s="34"/>
      <c r="H204" s="34"/>
      <c r="I204" s="34"/>
      <c r="J204" s="34"/>
      <c r="K204" s="34"/>
      <c r="L204" s="34"/>
      <c r="M204" s="34"/>
      <c r="N204" s="13"/>
    </row>
    <row r="205" spans="1:15" x14ac:dyDescent="0.2">
      <c r="A205" s="33"/>
      <c r="B205" s="34"/>
      <c r="C205" s="34"/>
      <c r="D205" s="34"/>
      <c r="E205" s="34"/>
      <c r="F205" s="34"/>
      <c r="G205" s="34"/>
      <c r="H205" s="34"/>
      <c r="I205" s="34"/>
      <c r="J205" s="34"/>
      <c r="K205" s="34"/>
      <c r="L205" s="34"/>
      <c r="M205" s="34"/>
      <c r="N205" s="13"/>
      <c r="O205" s="12">
        <v>0</v>
      </c>
    </row>
    <row r="206" spans="1:15" x14ac:dyDescent="0.2">
      <c r="A206" s="33"/>
      <c r="B206" s="34"/>
      <c r="C206" s="34"/>
      <c r="D206" s="34"/>
      <c r="E206" s="34"/>
      <c r="F206" s="34"/>
      <c r="G206" s="34"/>
      <c r="H206" s="34"/>
      <c r="I206" s="34"/>
      <c r="J206" s="34"/>
      <c r="K206" s="34"/>
      <c r="L206" s="34"/>
      <c r="M206" s="34"/>
      <c r="N206" s="13"/>
    </row>
    <row r="207" spans="1:15" x14ac:dyDescent="0.2">
      <c r="A207" s="33"/>
      <c r="B207" s="34"/>
      <c r="C207" s="34"/>
      <c r="D207" s="34"/>
      <c r="E207" s="34"/>
      <c r="F207" s="34"/>
      <c r="G207" s="34"/>
      <c r="H207" s="34"/>
      <c r="I207" s="34"/>
      <c r="J207" s="34"/>
      <c r="K207" s="34"/>
      <c r="L207" s="34"/>
      <c r="M207" s="34"/>
      <c r="N207" s="13"/>
    </row>
    <row r="208" spans="1:15" x14ac:dyDescent="0.2">
      <c r="A208" s="33"/>
      <c r="B208" s="34"/>
      <c r="C208" s="34"/>
      <c r="D208" s="34"/>
      <c r="E208" s="34"/>
      <c r="F208" s="34"/>
      <c r="G208" s="34"/>
      <c r="H208" s="34"/>
      <c r="I208" s="34"/>
      <c r="J208" s="34"/>
      <c r="K208" s="34"/>
      <c r="L208" s="34"/>
      <c r="M208" s="34"/>
      <c r="N208" s="13"/>
      <c r="O208" s="12">
        <v>0</v>
      </c>
    </row>
    <row r="209" spans="1:15" x14ac:dyDescent="0.2">
      <c r="A209" s="33"/>
      <c r="B209" s="34"/>
      <c r="C209" s="34"/>
      <c r="D209" s="34"/>
      <c r="E209" s="34"/>
      <c r="F209" s="34"/>
      <c r="G209" s="34"/>
      <c r="H209" s="34"/>
      <c r="I209" s="34"/>
      <c r="J209" s="34"/>
      <c r="K209" s="34"/>
      <c r="L209" s="34"/>
      <c r="M209" s="34"/>
      <c r="N209" s="13"/>
    </row>
    <row r="210" spans="1:15" x14ac:dyDescent="0.2">
      <c r="A210" s="33"/>
      <c r="B210" s="34"/>
      <c r="C210" s="34"/>
      <c r="D210" s="34"/>
      <c r="E210" s="34"/>
      <c r="F210" s="34"/>
      <c r="G210" s="34"/>
      <c r="H210" s="34"/>
      <c r="I210" s="34"/>
      <c r="J210" s="34"/>
      <c r="K210" s="34"/>
      <c r="L210" s="34"/>
      <c r="M210" s="34"/>
      <c r="N210" s="13"/>
    </row>
    <row r="211" spans="1:15" x14ac:dyDescent="0.2">
      <c r="A211" s="33"/>
      <c r="B211" s="34"/>
      <c r="C211" s="34"/>
      <c r="D211" s="34"/>
      <c r="E211" s="34"/>
      <c r="F211" s="34"/>
      <c r="G211" s="34"/>
      <c r="H211" s="34"/>
      <c r="I211" s="34"/>
      <c r="J211" s="34"/>
      <c r="K211" s="34"/>
      <c r="L211" s="34"/>
      <c r="M211" s="34"/>
      <c r="N211" s="13"/>
      <c r="O211" s="12">
        <v>0</v>
      </c>
    </row>
    <row r="212" spans="1:15" x14ac:dyDescent="0.2">
      <c r="A212" s="33"/>
      <c r="B212" s="34"/>
      <c r="C212" s="34"/>
      <c r="D212" s="34"/>
      <c r="E212" s="34"/>
      <c r="F212" s="34"/>
      <c r="G212" s="34"/>
      <c r="H212" s="34"/>
      <c r="I212" s="34"/>
      <c r="J212" s="34"/>
      <c r="K212" s="34"/>
      <c r="L212" s="34"/>
      <c r="M212" s="34"/>
      <c r="N212" s="13"/>
    </row>
    <row r="213" spans="1:15" x14ac:dyDescent="0.2">
      <c r="A213" s="33"/>
      <c r="B213" s="34"/>
      <c r="C213" s="34"/>
      <c r="D213" s="34"/>
      <c r="E213" s="34"/>
      <c r="F213" s="34"/>
      <c r="G213" s="34"/>
      <c r="H213" s="34"/>
      <c r="I213" s="34"/>
      <c r="J213" s="34"/>
      <c r="K213" s="34"/>
      <c r="L213" s="34"/>
      <c r="M213" s="34"/>
      <c r="N213" s="13"/>
    </row>
    <row r="214" spans="1:15" x14ac:dyDescent="0.2">
      <c r="A214" s="33"/>
      <c r="B214" s="34"/>
      <c r="C214" s="34"/>
      <c r="D214" s="34"/>
      <c r="E214" s="34"/>
      <c r="F214" s="34"/>
      <c r="G214" s="34"/>
      <c r="H214" s="34"/>
      <c r="I214" s="34"/>
      <c r="J214" s="34"/>
      <c r="K214" s="34"/>
      <c r="L214" s="34"/>
      <c r="M214" s="34"/>
      <c r="N214" s="13"/>
      <c r="O214" s="12">
        <v>0</v>
      </c>
    </row>
    <row r="215" spans="1:15" x14ac:dyDescent="0.2">
      <c r="A215" s="33"/>
      <c r="B215" s="34"/>
      <c r="C215" s="34"/>
      <c r="D215" s="34"/>
      <c r="E215" s="34"/>
      <c r="F215" s="34"/>
      <c r="G215" s="34"/>
      <c r="H215" s="34"/>
      <c r="I215" s="34"/>
      <c r="J215" s="34"/>
      <c r="K215" s="34"/>
      <c r="L215" s="34"/>
      <c r="M215" s="34"/>
      <c r="N215" s="13"/>
    </row>
    <row r="216" spans="1:15" x14ac:dyDescent="0.2">
      <c r="A216" s="33"/>
      <c r="B216" s="34"/>
      <c r="C216" s="34"/>
      <c r="D216" s="34"/>
      <c r="E216" s="34"/>
      <c r="F216" s="34"/>
      <c r="G216" s="34"/>
      <c r="H216" s="34"/>
      <c r="I216" s="34"/>
      <c r="J216" s="34"/>
      <c r="K216" s="34"/>
      <c r="L216" s="34"/>
      <c r="M216" s="34"/>
      <c r="N216" s="13"/>
    </row>
    <row r="217" spans="1:15" x14ac:dyDescent="0.2">
      <c r="A217" s="33"/>
      <c r="B217" s="34"/>
      <c r="C217" s="34"/>
      <c r="D217" s="34"/>
      <c r="E217" s="34"/>
      <c r="F217" s="34"/>
      <c r="G217" s="34"/>
      <c r="H217" s="34"/>
      <c r="I217" s="34"/>
      <c r="J217" s="34"/>
      <c r="K217" s="34"/>
      <c r="L217" s="34"/>
      <c r="M217" s="34"/>
      <c r="N217" s="13"/>
      <c r="O217" s="12">
        <v>0</v>
      </c>
    </row>
    <row r="218" spans="1:15" x14ac:dyDescent="0.2">
      <c r="A218" s="33"/>
      <c r="B218" s="34"/>
      <c r="C218" s="34"/>
      <c r="D218" s="34"/>
      <c r="E218" s="34"/>
      <c r="F218" s="34"/>
      <c r="G218" s="34"/>
      <c r="H218" s="34"/>
      <c r="I218" s="34"/>
      <c r="J218" s="34"/>
      <c r="K218" s="34"/>
      <c r="L218" s="34"/>
      <c r="M218" s="34"/>
      <c r="N218" s="13"/>
    </row>
    <row r="219" spans="1:15" x14ac:dyDescent="0.2">
      <c r="A219" s="33"/>
      <c r="B219" s="34"/>
      <c r="C219" s="34"/>
      <c r="D219" s="34"/>
      <c r="E219" s="34"/>
      <c r="F219" s="34"/>
      <c r="G219" s="34"/>
      <c r="H219" s="34"/>
      <c r="I219" s="34"/>
      <c r="J219" s="34"/>
      <c r="K219" s="34"/>
      <c r="L219" s="34"/>
      <c r="M219" s="34"/>
      <c r="N219" s="13"/>
    </row>
    <row r="220" spans="1:15" x14ac:dyDescent="0.2">
      <c r="A220" s="33" t="s">
        <v>0</v>
      </c>
      <c r="B220" s="34"/>
      <c r="C220" s="34"/>
      <c r="D220" s="34"/>
      <c r="E220" s="34"/>
      <c r="F220" s="34"/>
      <c r="G220" s="34"/>
      <c r="H220" s="34"/>
      <c r="I220" s="34"/>
      <c r="J220" s="34"/>
      <c r="K220" s="34"/>
      <c r="L220" s="34"/>
      <c r="M220" s="34"/>
      <c r="N220" s="13"/>
    </row>
    <row r="221" spans="1:15" x14ac:dyDescent="0.2">
      <c r="A221" s="35" t="s">
        <v>1</v>
      </c>
      <c r="B221" s="71"/>
      <c r="C221" s="72"/>
      <c r="D221" s="73"/>
      <c r="E221" s="34"/>
      <c r="F221" s="34"/>
      <c r="G221" s="34"/>
      <c r="H221" s="34"/>
      <c r="I221" s="34"/>
      <c r="J221" s="34"/>
      <c r="K221" s="34"/>
      <c r="L221" s="34"/>
      <c r="M221" s="34"/>
      <c r="N221" s="13"/>
      <c r="O221" s="12">
        <f>+IF(ISBLANK(B221)=TRUE,1,B221)</f>
        <v>1</v>
      </c>
    </row>
    <row r="222" spans="1:15" x14ac:dyDescent="0.2">
      <c r="A222" s="33"/>
      <c r="B222" s="34"/>
      <c r="C222" s="34"/>
      <c r="D222" s="34"/>
      <c r="E222" s="34"/>
      <c r="F222" s="34"/>
      <c r="G222" s="34"/>
      <c r="H222" s="34"/>
      <c r="I222" s="34"/>
      <c r="J222" s="34"/>
      <c r="K222" s="34"/>
      <c r="L222" s="34"/>
      <c r="M222" s="34"/>
      <c r="N222" s="13"/>
      <c r="O222" s="12">
        <v>0</v>
      </c>
    </row>
    <row r="223" spans="1:15" x14ac:dyDescent="0.2">
      <c r="A223" s="33"/>
      <c r="B223" s="34"/>
      <c r="C223" s="34"/>
      <c r="D223" s="34"/>
      <c r="E223" s="34"/>
      <c r="F223" s="34"/>
      <c r="G223" s="34"/>
      <c r="H223" s="34"/>
      <c r="I223" s="34"/>
      <c r="J223" s="34"/>
      <c r="K223" s="34"/>
      <c r="L223" s="34"/>
      <c r="M223" s="34"/>
      <c r="N223" s="13"/>
    </row>
    <row r="224" spans="1:15" x14ac:dyDescent="0.2">
      <c r="A224" s="33"/>
      <c r="B224" s="34"/>
      <c r="C224" s="34"/>
      <c r="D224" s="34"/>
      <c r="E224" s="34"/>
      <c r="F224" s="34"/>
      <c r="G224" s="34"/>
      <c r="H224" s="34"/>
      <c r="I224" s="34"/>
      <c r="J224" s="34"/>
      <c r="K224" s="34"/>
      <c r="L224" s="34"/>
      <c r="M224" s="34"/>
      <c r="N224" s="13"/>
    </row>
    <row r="225" spans="1:15" x14ac:dyDescent="0.2">
      <c r="A225" s="35" t="s">
        <v>2</v>
      </c>
      <c r="B225" s="71"/>
      <c r="C225" s="72"/>
      <c r="D225" s="73"/>
      <c r="E225" s="34"/>
      <c r="F225" s="34"/>
      <c r="G225" s="34"/>
      <c r="H225" s="34"/>
      <c r="I225" s="34"/>
      <c r="J225" s="34"/>
      <c r="K225" s="34"/>
      <c r="L225" s="34"/>
      <c r="M225" s="34"/>
      <c r="N225" s="13"/>
      <c r="O225" s="12">
        <f>+IF(ISBLANK(B225)=TRUE,1,B225)</f>
        <v>1</v>
      </c>
    </row>
    <row r="226" spans="1:15" x14ac:dyDescent="0.2">
      <c r="A226" s="33"/>
      <c r="B226" s="34"/>
      <c r="C226" s="34"/>
      <c r="D226" s="34"/>
      <c r="E226" s="34"/>
      <c r="F226" s="34"/>
      <c r="G226" s="34"/>
      <c r="H226" s="34"/>
      <c r="I226" s="34"/>
      <c r="J226" s="34"/>
      <c r="K226" s="34"/>
      <c r="L226" s="34"/>
      <c r="M226" s="34"/>
      <c r="N226" s="13"/>
      <c r="O226" s="12">
        <v>0</v>
      </c>
    </row>
    <row r="227" spans="1:15" x14ac:dyDescent="0.2">
      <c r="A227" s="33"/>
      <c r="B227" s="34"/>
      <c r="C227" s="34"/>
      <c r="D227" s="34"/>
      <c r="E227" s="34"/>
      <c r="F227" s="34"/>
      <c r="G227" s="34"/>
      <c r="H227" s="34"/>
      <c r="I227" s="34"/>
      <c r="J227" s="34"/>
      <c r="K227" s="34"/>
      <c r="L227" s="34"/>
      <c r="M227" s="34"/>
      <c r="N227" s="13"/>
    </row>
    <row r="228" spans="1:15" x14ac:dyDescent="0.2">
      <c r="A228" s="33"/>
      <c r="B228" s="34"/>
      <c r="C228" s="34"/>
      <c r="D228" s="34"/>
      <c r="E228" s="34"/>
      <c r="F228" s="34"/>
      <c r="G228" s="34"/>
      <c r="H228" s="34"/>
      <c r="I228" s="34"/>
      <c r="J228" s="34"/>
      <c r="K228" s="34"/>
      <c r="L228" s="34"/>
      <c r="M228" s="34"/>
      <c r="N228" s="13"/>
    </row>
    <row r="229" spans="1:15" x14ac:dyDescent="0.2">
      <c r="A229" s="6"/>
      <c r="B229" s="7"/>
      <c r="C229" s="7"/>
      <c r="D229" s="7"/>
      <c r="E229" s="7"/>
      <c r="F229" s="7"/>
      <c r="G229" s="7"/>
      <c r="H229" s="7"/>
      <c r="I229" s="7"/>
      <c r="J229" s="7"/>
      <c r="K229" s="7"/>
      <c r="L229" s="7"/>
      <c r="M229" s="7"/>
      <c r="N229" s="8"/>
    </row>
    <row r="230" spans="1:15" x14ac:dyDescent="0.2">
      <c r="A230" s="2" t="s">
        <v>22</v>
      </c>
      <c r="B230" s="7"/>
      <c r="C230" s="7"/>
      <c r="D230" s="7"/>
      <c r="E230" s="7"/>
      <c r="F230" s="7"/>
      <c r="G230" s="7"/>
      <c r="H230" s="7"/>
      <c r="I230" s="7"/>
      <c r="J230" s="7"/>
      <c r="K230" s="7"/>
      <c r="L230" s="7"/>
      <c r="M230" s="7"/>
      <c r="N230" s="8"/>
    </row>
    <row r="231" spans="1:15" x14ac:dyDescent="0.2">
      <c r="A231" s="33"/>
      <c r="B231" s="34"/>
      <c r="C231" s="34"/>
      <c r="D231" s="34"/>
      <c r="E231" s="34"/>
      <c r="F231" s="34"/>
      <c r="G231" s="34"/>
      <c r="H231" s="34"/>
      <c r="I231" s="34"/>
      <c r="J231" s="34"/>
      <c r="K231" s="34"/>
      <c r="L231" s="34"/>
      <c r="M231" s="34"/>
      <c r="N231" s="13"/>
      <c r="O231" s="12">
        <v>0</v>
      </c>
    </row>
    <row r="232" spans="1:15" x14ac:dyDescent="0.2">
      <c r="A232" s="33"/>
      <c r="B232" s="34"/>
      <c r="C232" s="34"/>
      <c r="D232" s="34"/>
      <c r="E232" s="34"/>
      <c r="F232" s="34"/>
      <c r="G232" s="34"/>
      <c r="H232" s="34"/>
      <c r="I232" s="34"/>
      <c r="J232" s="34"/>
      <c r="K232" s="34"/>
      <c r="L232" s="34"/>
      <c r="M232" s="34"/>
      <c r="N232" s="13"/>
    </row>
    <row r="233" spans="1:15" x14ac:dyDescent="0.2">
      <c r="A233" s="33"/>
      <c r="B233" s="34"/>
      <c r="C233" s="34"/>
      <c r="D233" s="34"/>
      <c r="E233" s="34"/>
      <c r="F233" s="34"/>
      <c r="G233" s="34"/>
      <c r="H233" s="34"/>
      <c r="I233" s="34"/>
      <c r="J233" s="34"/>
      <c r="K233" s="34"/>
      <c r="L233" s="34"/>
      <c r="M233" s="34"/>
      <c r="N233" s="13"/>
    </row>
    <row r="234" spans="1:15" x14ac:dyDescent="0.2">
      <c r="A234" s="33"/>
      <c r="B234" s="34"/>
      <c r="C234" s="34"/>
      <c r="D234" s="34"/>
      <c r="E234" s="34"/>
      <c r="F234" s="34"/>
      <c r="G234" s="34"/>
      <c r="H234" s="34"/>
      <c r="I234" s="34"/>
      <c r="J234" s="34"/>
      <c r="K234" s="34"/>
      <c r="L234" s="34"/>
      <c r="M234" s="34"/>
      <c r="N234" s="13"/>
      <c r="O234" s="12">
        <v>0</v>
      </c>
    </row>
    <row r="235" spans="1:15" x14ac:dyDescent="0.2">
      <c r="A235" s="33"/>
      <c r="B235" s="34"/>
      <c r="C235" s="34"/>
      <c r="D235" s="34"/>
      <c r="E235" s="34"/>
      <c r="F235" s="34"/>
      <c r="G235" s="34"/>
      <c r="H235" s="34"/>
      <c r="I235" s="34"/>
      <c r="J235" s="34"/>
      <c r="K235" s="34"/>
      <c r="L235" s="34"/>
      <c r="M235" s="34"/>
      <c r="N235" s="13"/>
    </row>
    <row r="236" spans="1:15" x14ac:dyDescent="0.2">
      <c r="A236" s="33"/>
      <c r="B236" s="34"/>
      <c r="C236" s="34"/>
      <c r="D236" s="34"/>
      <c r="E236" s="34"/>
      <c r="F236" s="34"/>
      <c r="G236" s="34"/>
      <c r="H236" s="34"/>
      <c r="I236" s="34"/>
      <c r="J236" s="34"/>
      <c r="K236" s="34"/>
      <c r="L236" s="34"/>
      <c r="M236" s="34"/>
      <c r="N236" s="13"/>
    </row>
    <row r="237" spans="1:15" x14ac:dyDescent="0.2">
      <c r="A237" s="33"/>
      <c r="B237" s="34"/>
      <c r="C237" s="34"/>
      <c r="D237" s="34"/>
      <c r="E237" s="34"/>
      <c r="F237" s="34"/>
      <c r="G237" s="34"/>
      <c r="H237" s="34"/>
      <c r="I237" s="34"/>
      <c r="J237" s="34"/>
      <c r="K237" s="34"/>
      <c r="L237" s="34"/>
      <c r="M237" s="34"/>
      <c r="N237" s="13"/>
      <c r="O237" s="12">
        <v>0</v>
      </c>
    </row>
    <row r="238" spans="1:15" x14ac:dyDescent="0.2">
      <c r="A238" s="33"/>
      <c r="B238" s="34"/>
      <c r="C238" s="34"/>
      <c r="D238" s="34"/>
      <c r="E238" s="34"/>
      <c r="F238" s="34"/>
      <c r="G238" s="34"/>
      <c r="H238" s="34"/>
      <c r="I238" s="34"/>
      <c r="J238" s="34"/>
      <c r="K238" s="34"/>
      <c r="L238" s="34"/>
      <c r="M238" s="34"/>
      <c r="N238" s="13"/>
    </row>
    <row r="239" spans="1:15" x14ac:dyDescent="0.2">
      <c r="A239" s="33"/>
      <c r="B239" s="34"/>
      <c r="C239" s="34"/>
      <c r="D239" s="34"/>
      <c r="E239" s="34"/>
      <c r="F239" s="34"/>
      <c r="G239" s="34"/>
      <c r="H239" s="34"/>
      <c r="I239" s="34"/>
      <c r="J239" s="34"/>
      <c r="K239" s="34"/>
      <c r="L239" s="34"/>
      <c r="M239" s="34"/>
      <c r="N239" s="13"/>
    </row>
    <row r="240" spans="1:15" x14ac:dyDescent="0.2">
      <c r="A240" s="33"/>
      <c r="B240" s="34"/>
      <c r="C240" s="34"/>
      <c r="D240" s="34"/>
      <c r="E240" s="34"/>
      <c r="F240" s="34"/>
      <c r="G240" s="34"/>
      <c r="H240" s="34"/>
      <c r="I240" s="34"/>
      <c r="J240" s="34"/>
      <c r="K240" s="34"/>
      <c r="L240" s="34"/>
      <c r="M240" s="34"/>
      <c r="N240" s="13"/>
      <c r="O240" s="12">
        <v>0</v>
      </c>
    </row>
    <row r="241" spans="1:15" x14ac:dyDescent="0.2">
      <c r="A241" s="33"/>
      <c r="B241" s="34"/>
      <c r="C241" s="34"/>
      <c r="D241" s="34"/>
      <c r="E241" s="34"/>
      <c r="F241" s="34"/>
      <c r="G241" s="34"/>
      <c r="H241" s="34"/>
      <c r="I241" s="34"/>
      <c r="J241" s="34"/>
      <c r="K241" s="34"/>
      <c r="L241" s="34"/>
      <c r="M241" s="34"/>
      <c r="N241" s="13"/>
    </row>
    <row r="242" spans="1:15" x14ac:dyDescent="0.2">
      <c r="A242" s="33"/>
      <c r="B242" s="34"/>
      <c r="C242" s="34"/>
      <c r="D242" s="34"/>
      <c r="E242" s="34"/>
      <c r="F242" s="34"/>
      <c r="G242" s="34"/>
      <c r="H242" s="34"/>
      <c r="I242" s="34"/>
      <c r="J242" s="34"/>
      <c r="K242" s="34"/>
      <c r="L242" s="34"/>
      <c r="M242" s="34"/>
      <c r="N242" s="13"/>
    </row>
    <row r="243" spans="1:15" x14ac:dyDescent="0.2">
      <c r="A243" s="33"/>
      <c r="B243" s="34"/>
      <c r="C243" s="34"/>
      <c r="D243" s="34"/>
      <c r="E243" s="34"/>
      <c r="F243" s="34"/>
      <c r="G243" s="34"/>
      <c r="H243" s="34"/>
      <c r="I243" s="34"/>
      <c r="J243" s="34"/>
      <c r="K243" s="34"/>
      <c r="L243" s="34"/>
      <c r="M243" s="34"/>
      <c r="N243" s="13"/>
      <c r="O243" s="12">
        <v>0</v>
      </c>
    </row>
    <row r="244" spans="1:15" x14ac:dyDescent="0.2">
      <c r="A244" s="33"/>
      <c r="B244" s="34"/>
      <c r="C244" s="34"/>
      <c r="D244" s="34"/>
      <c r="E244" s="34"/>
      <c r="F244" s="34"/>
      <c r="G244" s="34"/>
      <c r="H244" s="34"/>
      <c r="I244" s="34"/>
      <c r="J244" s="34"/>
      <c r="K244" s="34"/>
      <c r="L244" s="34"/>
      <c r="M244" s="34"/>
      <c r="N244" s="13"/>
    </row>
    <row r="245" spans="1:15" x14ac:dyDescent="0.2">
      <c r="A245" s="33"/>
      <c r="B245" s="34"/>
      <c r="C245" s="34"/>
      <c r="D245" s="34"/>
      <c r="E245" s="34"/>
      <c r="F245" s="34"/>
      <c r="G245" s="34"/>
      <c r="H245" s="34"/>
      <c r="I245" s="34"/>
      <c r="J245" s="34"/>
      <c r="K245" s="34"/>
      <c r="L245" s="34"/>
      <c r="M245" s="34"/>
      <c r="N245" s="13"/>
    </row>
    <row r="246" spans="1:15" x14ac:dyDescent="0.2">
      <c r="A246" s="33"/>
      <c r="B246" s="34"/>
      <c r="C246" s="34"/>
      <c r="D246" s="34"/>
      <c r="E246" s="34"/>
      <c r="F246" s="34"/>
      <c r="G246" s="34"/>
      <c r="H246" s="34"/>
      <c r="I246" s="34"/>
      <c r="J246" s="34"/>
      <c r="K246" s="34"/>
      <c r="L246" s="34"/>
      <c r="M246" s="34"/>
      <c r="N246" s="13"/>
      <c r="O246" s="12">
        <v>0</v>
      </c>
    </row>
    <row r="247" spans="1:15" x14ac:dyDescent="0.2">
      <c r="A247" s="33"/>
      <c r="B247" s="34"/>
      <c r="C247" s="34"/>
      <c r="D247" s="34"/>
      <c r="E247" s="34"/>
      <c r="F247" s="34"/>
      <c r="G247" s="34"/>
      <c r="H247" s="34"/>
      <c r="I247" s="34"/>
      <c r="J247" s="34"/>
      <c r="K247" s="34"/>
      <c r="L247" s="34"/>
      <c r="M247" s="34"/>
      <c r="N247" s="13"/>
    </row>
    <row r="248" spans="1:15" x14ac:dyDescent="0.2">
      <c r="A248" s="33"/>
      <c r="B248" s="34"/>
      <c r="C248" s="34"/>
      <c r="D248" s="34"/>
      <c r="E248" s="34"/>
      <c r="F248" s="34"/>
      <c r="G248" s="34"/>
      <c r="H248" s="34"/>
      <c r="I248" s="34"/>
      <c r="J248" s="34"/>
      <c r="K248" s="34"/>
      <c r="L248" s="34"/>
      <c r="M248" s="34"/>
      <c r="N248" s="13"/>
    </row>
    <row r="249" spans="1:15" x14ac:dyDescent="0.2">
      <c r="A249" s="33" t="s">
        <v>0</v>
      </c>
      <c r="B249" s="34"/>
      <c r="C249" s="34"/>
      <c r="D249" s="34"/>
      <c r="E249" s="34"/>
      <c r="F249" s="34"/>
      <c r="G249" s="34"/>
      <c r="H249" s="34"/>
      <c r="I249" s="34"/>
      <c r="J249" s="34"/>
      <c r="K249" s="34"/>
      <c r="L249" s="34"/>
      <c r="M249" s="34"/>
      <c r="N249" s="13"/>
    </row>
    <row r="250" spans="1:15" x14ac:dyDescent="0.2">
      <c r="A250" s="35" t="s">
        <v>1</v>
      </c>
      <c r="B250" s="71"/>
      <c r="C250" s="72"/>
      <c r="D250" s="73"/>
      <c r="E250" s="34"/>
      <c r="F250" s="34"/>
      <c r="G250" s="34"/>
      <c r="H250" s="34"/>
      <c r="I250" s="34"/>
      <c r="J250" s="34"/>
      <c r="K250" s="34"/>
      <c r="L250" s="34"/>
      <c r="M250" s="34"/>
      <c r="N250" s="13"/>
      <c r="O250" s="12">
        <f>+IF(ISBLANK(B250)=TRUE,1,B250)</f>
        <v>1</v>
      </c>
    </row>
    <row r="251" spans="1:15" x14ac:dyDescent="0.2">
      <c r="A251" s="33"/>
      <c r="B251" s="34"/>
      <c r="C251" s="34"/>
      <c r="D251" s="34"/>
      <c r="E251" s="34"/>
      <c r="F251" s="34"/>
      <c r="G251" s="34"/>
      <c r="H251" s="34"/>
      <c r="I251" s="34"/>
      <c r="J251" s="34"/>
      <c r="K251" s="34"/>
      <c r="L251" s="34"/>
      <c r="M251" s="34"/>
      <c r="N251" s="13"/>
      <c r="O251" s="12">
        <v>0</v>
      </c>
    </row>
    <row r="252" spans="1:15" x14ac:dyDescent="0.2">
      <c r="A252" s="33"/>
      <c r="B252" s="34"/>
      <c r="C252" s="34"/>
      <c r="D252" s="34"/>
      <c r="E252" s="34"/>
      <c r="F252" s="34"/>
      <c r="G252" s="34"/>
      <c r="H252" s="34"/>
      <c r="I252" s="34"/>
      <c r="J252" s="34"/>
      <c r="K252" s="34"/>
      <c r="L252" s="34"/>
      <c r="M252" s="34"/>
      <c r="N252" s="13"/>
    </row>
    <row r="253" spans="1:15" x14ac:dyDescent="0.2">
      <c r="A253" s="33"/>
      <c r="B253" s="34"/>
      <c r="C253" s="34"/>
      <c r="D253" s="34"/>
      <c r="E253" s="34"/>
      <c r="F253" s="34"/>
      <c r="G253" s="34"/>
      <c r="H253" s="34"/>
      <c r="I253" s="34"/>
      <c r="J253" s="34"/>
      <c r="K253" s="34"/>
      <c r="L253" s="34"/>
      <c r="M253" s="34"/>
      <c r="N253" s="13"/>
    </row>
    <row r="254" spans="1:15" x14ac:dyDescent="0.2">
      <c r="A254" s="35" t="s">
        <v>2</v>
      </c>
      <c r="B254" s="71"/>
      <c r="C254" s="72"/>
      <c r="D254" s="73"/>
      <c r="E254" s="34"/>
      <c r="F254" s="34"/>
      <c r="G254" s="34"/>
      <c r="H254" s="34"/>
      <c r="I254" s="34"/>
      <c r="J254" s="34"/>
      <c r="K254" s="34"/>
      <c r="L254" s="34"/>
      <c r="M254" s="34"/>
      <c r="N254" s="13"/>
      <c r="O254" s="12">
        <f>+IF(ISBLANK(B254)=TRUE,1,B254)</f>
        <v>1</v>
      </c>
    </row>
    <row r="255" spans="1:15" x14ac:dyDescent="0.2">
      <c r="A255" s="33"/>
      <c r="B255" s="34"/>
      <c r="C255" s="34"/>
      <c r="D255" s="34"/>
      <c r="E255" s="34"/>
      <c r="F255" s="34"/>
      <c r="G255" s="34"/>
      <c r="H255" s="34"/>
      <c r="I255" s="34"/>
      <c r="J255" s="34"/>
      <c r="K255" s="34"/>
      <c r="L255" s="34"/>
      <c r="M255" s="34"/>
      <c r="N255" s="13"/>
      <c r="O255" s="12">
        <v>0</v>
      </c>
    </row>
    <row r="256" spans="1:15" x14ac:dyDescent="0.2">
      <c r="A256" s="33"/>
      <c r="B256" s="34"/>
      <c r="C256" s="34"/>
      <c r="D256" s="34"/>
      <c r="E256" s="34"/>
      <c r="F256" s="34"/>
      <c r="G256" s="34"/>
      <c r="H256" s="34"/>
      <c r="I256" s="34"/>
      <c r="J256" s="34"/>
      <c r="K256" s="34"/>
      <c r="L256" s="34"/>
      <c r="M256" s="34"/>
      <c r="N256" s="13"/>
    </row>
    <row r="257" spans="1:15" x14ac:dyDescent="0.2">
      <c r="A257" s="33"/>
      <c r="B257" s="34"/>
      <c r="C257" s="34"/>
      <c r="D257" s="34"/>
      <c r="E257" s="34"/>
      <c r="F257" s="34"/>
      <c r="G257" s="34"/>
      <c r="H257" s="34"/>
      <c r="I257" s="34"/>
      <c r="J257" s="34"/>
      <c r="K257" s="34"/>
      <c r="L257" s="34"/>
      <c r="M257" s="34"/>
      <c r="N257" s="13"/>
    </row>
    <row r="258" spans="1:15" x14ac:dyDescent="0.2">
      <c r="A258" s="6"/>
      <c r="B258" s="7"/>
      <c r="C258" s="7"/>
      <c r="D258" s="7"/>
      <c r="E258" s="7"/>
      <c r="F258" s="7"/>
      <c r="G258" s="7"/>
      <c r="H258" s="7"/>
      <c r="I258" s="7"/>
      <c r="J258" s="7"/>
      <c r="K258" s="7"/>
      <c r="L258" s="7"/>
      <c r="M258" s="7"/>
      <c r="N258" s="8"/>
    </row>
    <row r="259" spans="1:15" x14ac:dyDescent="0.2">
      <c r="A259" s="2" t="s">
        <v>23</v>
      </c>
      <c r="B259" s="7"/>
      <c r="C259" s="7"/>
      <c r="D259" s="7"/>
      <c r="E259" s="7"/>
      <c r="F259" s="7"/>
      <c r="G259" s="7"/>
      <c r="H259" s="7"/>
      <c r="I259" s="7"/>
      <c r="J259" s="7"/>
      <c r="K259" s="7"/>
      <c r="L259" s="7"/>
      <c r="M259" s="7"/>
      <c r="N259" s="8"/>
    </row>
    <row r="260" spans="1:15" x14ac:dyDescent="0.2">
      <c r="A260" s="33"/>
      <c r="B260" s="34"/>
      <c r="C260" s="34"/>
      <c r="D260" s="34"/>
      <c r="E260" s="34"/>
      <c r="F260" s="34"/>
      <c r="G260" s="34"/>
      <c r="H260" s="34"/>
      <c r="I260" s="34"/>
      <c r="J260" s="34"/>
      <c r="K260" s="34"/>
      <c r="L260" s="34"/>
      <c r="M260" s="34"/>
      <c r="N260" s="13"/>
      <c r="O260" s="12">
        <v>0</v>
      </c>
    </row>
    <row r="261" spans="1:15" x14ac:dyDescent="0.2">
      <c r="A261" s="33"/>
      <c r="B261" s="34"/>
      <c r="C261" s="34"/>
      <c r="D261" s="34"/>
      <c r="E261" s="34"/>
      <c r="F261" s="34"/>
      <c r="G261" s="34"/>
      <c r="H261" s="34"/>
      <c r="I261" s="34"/>
      <c r="J261" s="34"/>
      <c r="K261" s="34"/>
      <c r="L261" s="34"/>
      <c r="M261" s="34"/>
      <c r="N261" s="13"/>
    </row>
    <row r="262" spans="1:15" x14ac:dyDescent="0.2">
      <c r="A262" s="33"/>
      <c r="B262" s="34"/>
      <c r="C262" s="34"/>
      <c r="D262" s="34"/>
      <c r="E262" s="34"/>
      <c r="F262" s="34"/>
      <c r="G262" s="34"/>
      <c r="H262" s="34"/>
      <c r="I262" s="34"/>
      <c r="J262" s="34"/>
      <c r="K262" s="34"/>
      <c r="L262" s="34"/>
      <c r="M262" s="34"/>
      <c r="N262" s="13"/>
    </row>
    <row r="263" spans="1:15" x14ac:dyDescent="0.2">
      <c r="A263" s="33"/>
      <c r="B263" s="34"/>
      <c r="C263" s="34"/>
      <c r="D263" s="34"/>
      <c r="E263" s="34"/>
      <c r="F263" s="34"/>
      <c r="G263" s="34"/>
      <c r="H263" s="34"/>
      <c r="I263" s="34"/>
      <c r="J263" s="34"/>
      <c r="K263" s="34"/>
      <c r="L263" s="34"/>
      <c r="M263" s="34"/>
      <c r="N263" s="13"/>
      <c r="O263" s="12">
        <v>0</v>
      </c>
    </row>
    <row r="264" spans="1:15" x14ac:dyDescent="0.2">
      <c r="A264" s="33"/>
      <c r="B264" s="34"/>
      <c r="C264" s="34"/>
      <c r="D264" s="34"/>
      <c r="E264" s="34"/>
      <c r="F264" s="34"/>
      <c r="G264" s="34"/>
      <c r="H264" s="34"/>
      <c r="I264" s="34"/>
      <c r="J264" s="34"/>
      <c r="K264" s="34"/>
      <c r="L264" s="34"/>
      <c r="M264" s="34"/>
      <c r="N264" s="13"/>
    </row>
    <row r="265" spans="1:15" x14ac:dyDescent="0.2">
      <c r="A265" s="33"/>
      <c r="B265" s="34"/>
      <c r="C265" s="34"/>
      <c r="D265" s="34"/>
      <c r="E265" s="34"/>
      <c r="F265" s="34"/>
      <c r="G265" s="34"/>
      <c r="H265" s="34"/>
      <c r="I265" s="34"/>
      <c r="J265" s="34"/>
      <c r="K265" s="34"/>
      <c r="L265" s="34"/>
      <c r="M265" s="34"/>
      <c r="N265" s="13"/>
    </row>
    <row r="266" spans="1:15" x14ac:dyDescent="0.2">
      <c r="A266" s="33"/>
      <c r="B266" s="34"/>
      <c r="C266" s="34"/>
      <c r="D266" s="34"/>
      <c r="E266" s="34"/>
      <c r="F266" s="34"/>
      <c r="G266" s="34"/>
      <c r="H266" s="34"/>
      <c r="I266" s="34"/>
      <c r="J266" s="34"/>
      <c r="K266" s="34"/>
      <c r="L266" s="34"/>
      <c r="M266" s="34"/>
      <c r="N266" s="13"/>
      <c r="O266" s="12">
        <v>0</v>
      </c>
    </row>
    <row r="267" spans="1:15" x14ac:dyDescent="0.2">
      <c r="A267" s="33"/>
      <c r="B267" s="34"/>
      <c r="C267" s="34"/>
      <c r="D267" s="34"/>
      <c r="E267" s="34"/>
      <c r="F267" s="34"/>
      <c r="G267" s="34"/>
      <c r="H267" s="34"/>
      <c r="I267" s="34"/>
      <c r="J267" s="34"/>
      <c r="K267" s="34"/>
      <c r="L267" s="34"/>
      <c r="M267" s="34"/>
      <c r="N267" s="13"/>
    </row>
    <row r="268" spans="1:15" x14ac:dyDescent="0.2">
      <c r="A268" s="33"/>
      <c r="B268" s="34"/>
      <c r="C268" s="34"/>
      <c r="D268" s="34"/>
      <c r="E268" s="34"/>
      <c r="F268" s="34"/>
      <c r="G268" s="34"/>
      <c r="H268" s="34"/>
      <c r="I268" s="34"/>
      <c r="J268" s="34"/>
      <c r="K268" s="34"/>
      <c r="L268" s="34"/>
      <c r="M268" s="34"/>
      <c r="N268" s="13"/>
    </row>
    <row r="269" spans="1:15" x14ac:dyDescent="0.2">
      <c r="A269" s="33"/>
      <c r="B269" s="34"/>
      <c r="C269" s="34"/>
      <c r="D269" s="34"/>
      <c r="E269" s="34"/>
      <c r="F269" s="34"/>
      <c r="G269" s="34"/>
      <c r="H269" s="34"/>
      <c r="I269" s="34"/>
      <c r="J269" s="34"/>
      <c r="K269" s="34"/>
      <c r="L269" s="34"/>
      <c r="M269" s="34"/>
      <c r="N269" s="13"/>
      <c r="O269" s="12">
        <v>0</v>
      </c>
    </row>
    <row r="270" spans="1:15" x14ac:dyDescent="0.2">
      <c r="A270" s="33"/>
      <c r="B270" s="34"/>
      <c r="C270" s="34"/>
      <c r="D270" s="34"/>
      <c r="E270" s="34"/>
      <c r="F270" s="34"/>
      <c r="G270" s="34"/>
      <c r="H270" s="34"/>
      <c r="I270" s="34"/>
      <c r="J270" s="34"/>
      <c r="K270" s="34"/>
      <c r="L270" s="34"/>
      <c r="M270" s="34"/>
      <c r="N270" s="13"/>
    </row>
    <row r="271" spans="1:15" x14ac:dyDescent="0.2">
      <c r="A271" s="33"/>
      <c r="B271" s="34"/>
      <c r="C271" s="34"/>
      <c r="D271" s="34"/>
      <c r="E271" s="34"/>
      <c r="F271" s="34"/>
      <c r="G271" s="34"/>
      <c r="H271" s="34"/>
      <c r="I271" s="34"/>
      <c r="J271" s="34"/>
      <c r="K271" s="34"/>
      <c r="L271" s="34"/>
      <c r="M271" s="34"/>
      <c r="N271" s="13"/>
    </row>
    <row r="272" spans="1:15" x14ac:dyDescent="0.2">
      <c r="A272" s="33"/>
      <c r="B272" s="34"/>
      <c r="C272" s="34"/>
      <c r="D272" s="34"/>
      <c r="E272" s="34"/>
      <c r="F272" s="34"/>
      <c r="G272" s="34"/>
      <c r="H272" s="34"/>
      <c r="I272" s="34"/>
      <c r="J272" s="34"/>
      <c r="K272" s="34"/>
      <c r="L272" s="34"/>
      <c r="M272" s="34"/>
      <c r="N272" s="13"/>
      <c r="O272" s="12">
        <v>0</v>
      </c>
    </row>
    <row r="273" spans="1:15" x14ac:dyDescent="0.2">
      <c r="A273" s="33"/>
      <c r="B273" s="34"/>
      <c r="C273" s="34"/>
      <c r="D273" s="34"/>
      <c r="E273" s="34"/>
      <c r="F273" s="34"/>
      <c r="G273" s="34"/>
      <c r="H273" s="34"/>
      <c r="I273" s="34"/>
      <c r="J273" s="34"/>
      <c r="K273" s="34"/>
      <c r="L273" s="34"/>
      <c r="M273" s="34"/>
      <c r="N273" s="13"/>
    </row>
    <row r="274" spans="1:15" x14ac:dyDescent="0.2">
      <c r="A274" s="33"/>
      <c r="B274" s="34"/>
      <c r="C274" s="34"/>
      <c r="D274" s="34"/>
      <c r="E274" s="34"/>
      <c r="F274" s="34"/>
      <c r="G274" s="34"/>
      <c r="H274" s="34"/>
      <c r="I274" s="34"/>
      <c r="J274" s="34"/>
      <c r="K274" s="34"/>
      <c r="L274" s="34"/>
      <c r="M274" s="34"/>
      <c r="N274" s="13"/>
    </row>
    <row r="275" spans="1:15" x14ac:dyDescent="0.2">
      <c r="A275" s="33"/>
      <c r="B275" s="34"/>
      <c r="C275" s="34"/>
      <c r="D275" s="34"/>
      <c r="E275" s="34"/>
      <c r="F275" s="34"/>
      <c r="G275" s="34"/>
      <c r="H275" s="34"/>
      <c r="I275" s="34"/>
      <c r="J275" s="34"/>
      <c r="K275" s="34"/>
      <c r="L275" s="34"/>
      <c r="M275" s="34"/>
      <c r="N275" s="13"/>
      <c r="O275" s="12">
        <v>0</v>
      </c>
    </row>
    <row r="276" spans="1:15" x14ac:dyDescent="0.2">
      <c r="A276" s="33"/>
      <c r="B276" s="34"/>
      <c r="C276" s="34"/>
      <c r="D276" s="34"/>
      <c r="E276" s="34"/>
      <c r="F276" s="34"/>
      <c r="G276" s="34"/>
      <c r="H276" s="34"/>
      <c r="I276" s="34"/>
      <c r="J276" s="34"/>
      <c r="K276" s="34"/>
      <c r="L276" s="34"/>
      <c r="M276" s="34"/>
      <c r="N276" s="13"/>
    </row>
    <row r="277" spans="1:15" x14ac:dyDescent="0.2">
      <c r="A277" s="33"/>
      <c r="B277" s="34"/>
      <c r="C277" s="34"/>
      <c r="D277" s="34"/>
      <c r="E277" s="34"/>
      <c r="F277" s="34"/>
      <c r="G277" s="34"/>
      <c r="H277" s="34"/>
      <c r="I277" s="34"/>
      <c r="J277" s="34"/>
      <c r="K277" s="34"/>
      <c r="L277" s="34"/>
      <c r="M277" s="34"/>
      <c r="N277" s="13"/>
    </row>
    <row r="278" spans="1:15" x14ac:dyDescent="0.2">
      <c r="A278" s="33" t="s">
        <v>0</v>
      </c>
      <c r="B278" s="34"/>
      <c r="C278" s="34"/>
      <c r="D278" s="34"/>
      <c r="E278" s="34"/>
      <c r="F278" s="34"/>
      <c r="G278" s="34"/>
      <c r="H278" s="34"/>
      <c r="I278" s="34"/>
      <c r="J278" s="34"/>
      <c r="K278" s="34"/>
      <c r="L278" s="34"/>
      <c r="M278" s="34"/>
      <c r="N278" s="13"/>
    </row>
    <row r="279" spans="1:15" x14ac:dyDescent="0.2">
      <c r="A279" s="35" t="s">
        <v>1</v>
      </c>
      <c r="B279" s="71"/>
      <c r="C279" s="72"/>
      <c r="D279" s="73"/>
      <c r="E279" s="34"/>
      <c r="F279" s="34"/>
      <c r="G279" s="34"/>
      <c r="H279" s="34"/>
      <c r="I279" s="34"/>
      <c r="J279" s="34"/>
      <c r="K279" s="34"/>
      <c r="L279" s="34"/>
      <c r="M279" s="34"/>
      <c r="N279" s="13"/>
      <c r="O279" s="12">
        <f>+IF(ISBLANK(B279)=TRUE,1,B279)</f>
        <v>1</v>
      </c>
    </row>
    <row r="280" spans="1:15" x14ac:dyDescent="0.2">
      <c r="A280" s="33"/>
      <c r="B280" s="34"/>
      <c r="C280" s="34"/>
      <c r="D280" s="34"/>
      <c r="E280" s="34"/>
      <c r="F280" s="34"/>
      <c r="G280" s="34"/>
      <c r="H280" s="34"/>
      <c r="I280" s="34"/>
      <c r="J280" s="34"/>
      <c r="K280" s="34"/>
      <c r="L280" s="34"/>
      <c r="M280" s="34"/>
      <c r="N280" s="13"/>
      <c r="O280" s="12">
        <v>0</v>
      </c>
    </row>
    <row r="281" spans="1:15" x14ac:dyDescent="0.2">
      <c r="A281" s="33"/>
      <c r="B281" s="34"/>
      <c r="C281" s="34"/>
      <c r="D281" s="34"/>
      <c r="E281" s="34"/>
      <c r="F281" s="34"/>
      <c r="G281" s="34"/>
      <c r="H281" s="34"/>
      <c r="I281" s="34"/>
      <c r="J281" s="34"/>
      <c r="K281" s="34"/>
      <c r="L281" s="34"/>
      <c r="M281" s="34"/>
      <c r="N281" s="13"/>
    </row>
    <row r="282" spans="1:15" x14ac:dyDescent="0.2">
      <c r="A282" s="33"/>
      <c r="B282" s="34"/>
      <c r="C282" s="34"/>
      <c r="D282" s="34"/>
      <c r="E282" s="34"/>
      <c r="F282" s="34"/>
      <c r="G282" s="34"/>
      <c r="H282" s="34"/>
      <c r="I282" s="34"/>
      <c r="J282" s="34"/>
      <c r="K282" s="34"/>
      <c r="L282" s="34"/>
      <c r="M282" s="34"/>
      <c r="N282" s="13"/>
    </row>
    <row r="283" spans="1:15" x14ac:dyDescent="0.2">
      <c r="A283" s="35" t="s">
        <v>2</v>
      </c>
      <c r="B283" s="71"/>
      <c r="C283" s="72"/>
      <c r="D283" s="73"/>
      <c r="E283" s="34"/>
      <c r="F283" s="34"/>
      <c r="G283" s="34"/>
      <c r="H283" s="34"/>
      <c r="I283" s="34"/>
      <c r="J283" s="34"/>
      <c r="K283" s="34"/>
      <c r="L283" s="34"/>
      <c r="M283" s="34"/>
      <c r="N283" s="13"/>
      <c r="O283" s="12">
        <f>+IF(ISBLANK(B283)=TRUE,1,B283)</f>
        <v>1</v>
      </c>
    </row>
    <row r="284" spans="1:15" x14ac:dyDescent="0.2">
      <c r="A284" s="33"/>
      <c r="B284" s="34"/>
      <c r="C284" s="34"/>
      <c r="D284" s="34"/>
      <c r="E284" s="34"/>
      <c r="F284" s="34"/>
      <c r="G284" s="34"/>
      <c r="H284" s="34"/>
      <c r="I284" s="34"/>
      <c r="J284" s="34"/>
      <c r="K284" s="34"/>
      <c r="L284" s="34"/>
      <c r="M284" s="34"/>
      <c r="N284" s="13"/>
      <c r="O284" s="12">
        <v>0</v>
      </c>
    </row>
    <row r="285" spans="1:15" x14ac:dyDescent="0.2">
      <c r="A285" s="33"/>
      <c r="B285" s="34"/>
      <c r="C285" s="34"/>
      <c r="D285" s="34"/>
      <c r="E285" s="34"/>
      <c r="F285" s="34"/>
      <c r="G285" s="34"/>
      <c r="H285" s="34"/>
      <c r="I285" s="34"/>
      <c r="J285" s="34"/>
      <c r="K285" s="34"/>
      <c r="L285" s="34"/>
      <c r="M285" s="34"/>
      <c r="N285" s="13"/>
    </row>
    <row r="286" spans="1:15" x14ac:dyDescent="0.2">
      <c r="A286" s="33"/>
      <c r="B286" s="34"/>
      <c r="C286" s="34"/>
      <c r="D286" s="34"/>
      <c r="E286" s="34"/>
      <c r="F286" s="34"/>
      <c r="G286" s="34"/>
      <c r="H286" s="34"/>
      <c r="I286" s="34"/>
      <c r="J286" s="34"/>
      <c r="K286" s="34"/>
      <c r="L286" s="34"/>
      <c r="M286" s="34"/>
      <c r="N286" s="13"/>
    </row>
    <row r="287" spans="1:15" x14ac:dyDescent="0.2">
      <c r="A287" s="6"/>
      <c r="B287" s="7"/>
      <c r="C287" s="7"/>
      <c r="D287" s="7"/>
      <c r="E287" s="7"/>
      <c r="F287" s="7"/>
      <c r="G287" s="7"/>
      <c r="H287" s="7"/>
      <c r="I287" s="7"/>
      <c r="J287" s="7"/>
      <c r="K287" s="7"/>
      <c r="L287" s="7"/>
      <c r="M287" s="7"/>
      <c r="N287" s="8"/>
    </row>
    <row r="288" spans="1:15" x14ac:dyDescent="0.2">
      <c r="A288" s="66" t="s">
        <v>36</v>
      </c>
      <c r="B288" s="67"/>
      <c r="C288" s="67"/>
      <c r="D288" s="67"/>
      <c r="E288" s="67"/>
      <c r="F288" s="67"/>
      <c r="G288" s="67"/>
      <c r="H288" s="67"/>
      <c r="I288" s="10"/>
      <c r="J288" s="10"/>
      <c r="K288" s="10"/>
      <c r="L288" s="10"/>
      <c r="M288" s="10"/>
      <c r="N288" s="11"/>
    </row>
  </sheetData>
  <sheetProtection selectLockedCells="1"/>
  <mergeCells count="17">
    <mergeCell ref="A288:H288"/>
    <mergeCell ref="A3:N3"/>
    <mergeCell ref="A57:N57"/>
    <mergeCell ref="A199:N199"/>
    <mergeCell ref="B161:D161"/>
    <mergeCell ref="B136:D136"/>
    <mergeCell ref="B132:D132"/>
    <mergeCell ref="A111:N111"/>
    <mergeCell ref="B250:D250"/>
    <mergeCell ref="B254:D254"/>
    <mergeCell ref="B279:D279"/>
    <mergeCell ref="B283:D283"/>
    <mergeCell ref="B190:D190"/>
    <mergeCell ref="B194:D194"/>
    <mergeCell ref="B221:D221"/>
    <mergeCell ref="B225:D225"/>
    <mergeCell ref="A1:M1"/>
  </mergeCells>
  <phoneticPr fontId="1" type="noConversion"/>
  <dataValidations disablePrompts="1" count="1">
    <dataValidation type="textLength" allowBlank="1" showInputMessage="1" showErrorMessage="1" errorTitle="Hibajelzés" error="Ebbe a mezőbe maximum 50 karakter írható!" sqref="B136 B283:D283 B161:D161 B165:D165 B190:D190 B194:D194 B221:D221 B225:D225 B250:D250 B254:D254 B279:D279 B132" xr:uid="{00000000-0002-0000-0300-000000000000}">
      <formula1>0</formula1>
      <formula2>50</formula2>
    </dataValidation>
  </dataValidations>
  <hyperlinks>
    <hyperlink ref="A288:H288" location="IV.Portfólióminőség!A1" display="Tovább a felmérés következő részére →" xr:uid="{00000000-0004-0000-0300-000000000000}"/>
  </hyperlinks>
  <printOptions horizontalCentered="1"/>
  <pageMargins left="0.74803149606299213" right="0.74803149606299213" top="0.78740157480314965" bottom="0.39370078740157483" header="0.31496062992125984" footer="0.11811023622047245"/>
  <pageSetup paperSize="9" scale="65" fitToHeight="5" orientation="portrait" verticalDpi="1200" r:id="rId1"/>
  <headerFooter>
    <oddHeader>&amp;C&amp;12MNB Hitelezési felmérés
Vállalati hitelezésre vonatkozó kérdőív&amp;R&amp;12III./ V.</oddHeader>
  </headerFooter>
  <rowBreaks count="4" manualBreakCount="4">
    <brk id="56" max="16383" man="1"/>
    <brk id="110" max="16383" man="1"/>
    <brk id="169" max="16383" man="1"/>
    <brk id="22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soportpanel 1">
              <controlPr defaultSize="0" autoFill="0" autoPict="0">
                <anchor moveWithCells="1">
                  <from>
                    <xdr:col>0</xdr:col>
                    <xdr:colOff>95250</xdr:colOff>
                    <xdr:row>3</xdr:row>
                    <xdr:rowOff>95250</xdr:rowOff>
                  </from>
                  <to>
                    <xdr:col>12</xdr:col>
                    <xdr:colOff>66675</xdr:colOff>
                    <xdr:row>6</xdr:row>
                    <xdr:rowOff>19050</xdr:rowOff>
                  </to>
                </anchor>
              </controlPr>
            </control>
          </mc:Choice>
        </mc:AlternateContent>
        <mc:AlternateContent xmlns:mc="http://schemas.openxmlformats.org/markup-compatibility/2006">
          <mc:Choice Requires="x14">
            <control shapeId="8194" r:id="rId5" name="Választógomb 2">
              <controlPr defaultSize="0" autoFill="0" autoLine="0" autoPict="0">
                <anchor moveWithCells="1">
                  <from>
                    <xdr:col>0</xdr:col>
                    <xdr:colOff>161925</xdr:colOff>
                    <xdr:row>3</xdr:row>
                    <xdr:rowOff>190500</xdr:rowOff>
                  </from>
                  <to>
                    <xdr:col>2</xdr:col>
                    <xdr:colOff>228600</xdr:colOff>
                    <xdr:row>5</xdr:row>
                    <xdr:rowOff>57150</xdr:rowOff>
                  </to>
                </anchor>
              </controlPr>
            </control>
          </mc:Choice>
        </mc:AlternateContent>
        <mc:AlternateContent xmlns:mc="http://schemas.openxmlformats.org/markup-compatibility/2006">
          <mc:Choice Requires="x14">
            <control shapeId="8195" r:id="rId6" name="Választógomb 3">
              <controlPr defaultSize="0" autoFill="0" autoLine="0" autoPict="0">
                <anchor moveWithCells="1">
                  <from>
                    <xdr:col>2</xdr:col>
                    <xdr:colOff>323850</xdr:colOff>
                    <xdr:row>3</xdr:row>
                    <xdr:rowOff>190500</xdr:rowOff>
                  </from>
                  <to>
                    <xdr:col>4</xdr:col>
                    <xdr:colOff>466725</xdr:colOff>
                    <xdr:row>5</xdr:row>
                    <xdr:rowOff>57150</xdr:rowOff>
                  </to>
                </anchor>
              </controlPr>
            </control>
          </mc:Choice>
        </mc:AlternateContent>
        <mc:AlternateContent xmlns:mc="http://schemas.openxmlformats.org/markup-compatibility/2006">
          <mc:Choice Requires="x14">
            <control shapeId="8196" r:id="rId7" name="Választógomb 4">
              <controlPr defaultSize="0" autoFill="0" autoLine="0" autoPict="0">
                <anchor moveWithCells="1">
                  <from>
                    <xdr:col>4</xdr:col>
                    <xdr:colOff>561975</xdr:colOff>
                    <xdr:row>3</xdr:row>
                    <xdr:rowOff>190500</xdr:rowOff>
                  </from>
                  <to>
                    <xdr:col>7</xdr:col>
                    <xdr:colOff>161925</xdr:colOff>
                    <xdr:row>5</xdr:row>
                    <xdr:rowOff>57150</xdr:rowOff>
                  </to>
                </anchor>
              </controlPr>
            </control>
          </mc:Choice>
        </mc:AlternateContent>
        <mc:AlternateContent xmlns:mc="http://schemas.openxmlformats.org/markup-compatibility/2006">
          <mc:Choice Requires="x14">
            <control shapeId="8197" r:id="rId8" name="Választógomb 5">
              <controlPr defaultSize="0" autoFill="0" autoLine="0" autoPict="0">
                <anchor moveWithCells="1">
                  <from>
                    <xdr:col>7</xdr:col>
                    <xdr:colOff>266700</xdr:colOff>
                    <xdr:row>4</xdr:row>
                    <xdr:rowOff>0</xdr:rowOff>
                  </from>
                  <to>
                    <xdr:col>9</xdr:col>
                    <xdr:colOff>400050</xdr:colOff>
                    <xdr:row>5</xdr:row>
                    <xdr:rowOff>57150</xdr:rowOff>
                  </to>
                </anchor>
              </controlPr>
            </control>
          </mc:Choice>
        </mc:AlternateContent>
        <mc:AlternateContent xmlns:mc="http://schemas.openxmlformats.org/markup-compatibility/2006">
          <mc:Choice Requires="x14">
            <control shapeId="8198" r:id="rId9" name="Választógomb 6">
              <controlPr defaultSize="0" autoFill="0" autoLine="0" autoPict="0">
                <anchor moveWithCells="1">
                  <from>
                    <xdr:col>9</xdr:col>
                    <xdr:colOff>438150</xdr:colOff>
                    <xdr:row>4</xdr:row>
                    <xdr:rowOff>0</xdr:rowOff>
                  </from>
                  <to>
                    <xdr:col>11</xdr:col>
                    <xdr:colOff>523875</xdr:colOff>
                    <xdr:row>5</xdr:row>
                    <xdr:rowOff>57150</xdr:rowOff>
                  </to>
                </anchor>
              </controlPr>
            </control>
          </mc:Choice>
        </mc:AlternateContent>
        <mc:AlternateContent xmlns:mc="http://schemas.openxmlformats.org/markup-compatibility/2006">
          <mc:Choice Requires="x14">
            <control shapeId="8229" r:id="rId10" name="Csoportpanel 37">
              <controlPr defaultSize="0" autoFill="0" autoPict="0">
                <anchor moveWithCells="1">
                  <from>
                    <xdr:col>0</xdr:col>
                    <xdr:colOff>95250</xdr:colOff>
                    <xdr:row>112</xdr:row>
                    <xdr:rowOff>95250</xdr:rowOff>
                  </from>
                  <to>
                    <xdr:col>12</xdr:col>
                    <xdr:colOff>66675</xdr:colOff>
                    <xdr:row>115</xdr:row>
                    <xdr:rowOff>19050</xdr:rowOff>
                  </to>
                </anchor>
              </controlPr>
            </control>
          </mc:Choice>
        </mc:AlternateContent>
        <mc:AlternateContent xmlns:mc="http://schemas.openxmlformats.org/markup-compatibility/2006">
          <mc:Choice Requires="x14">
            <control shapeId="8230" r:id="rId11" name="Választógomb 38">
              <controlPr defaultSize="0" autoFill="0" autoLine="0" autoPict="0">
                <anchor moveWithCells="1">
                  <from>
                    <xdr:col>0</xdr:col>
                    <xdr:colOff>161925</xdr:colOff>
                    <xdr:row>112</xdr:row>
                    <xdr:rowOff>190500</xdr:rowOff>
                  </from>
                  <to>
                    <xdr:col>2</xdr:col>
                    <xdr:colOff>228600</xdr:colOff>
                    <xdr:row>114</xdr:row>
                    <xdr:rowOff>57150</xdr:rowOff>
                  </to>
                </anchor>
              </controlPr>
            </control>
          </mc:Choice>
        </mc:AlternateContent>
        <mc:AlternateContent xmlns:mc="http://schemas.openxmlformats.org/markup-compatibility/2006">
          <mc:Choice Requires="x14">
            <control shapeId="8231" r:id="rId12" name="Választógomb 39">
              <controlPr defaultSize="0" autoFill="0" autoLine="0" autoPict="0">
                <anchor moveWithCells="1">
                  <from>
                    <xdr:col>2</xdr:col>
                    <xdr:colOff>323850</xdr:colOff>
                    <xdr:row>112</xdr:row>
                    <xdr:rowOff>190500</xdr:rowOff>
                  </from>
                  <to>
                    <xdr:col>4</xdr:col>
                    <xdr:colOff>466725</xdr:colOff>
                    <xdr:row>114</xdr:row>
                    <xdr:rowOff>57150</xdr:rowOff>
                  </to>
                </anchor>
              </controlPr>
            </control>
          </mc:Choice>
        </mc:AlternateContent>
        <mc:AlternateContent xmlns:mc="http://schemas.openxmlformats.org/markup-compatibility/2006">
          <mc:Choice Requires="x14">
            <control shapeId="8232" r:id="rId13" name="Választógomb 40">
              <controlPr defaultSize="0" autoFill="0" autoLine="0" autoPict="0">
                <anchor moveWithCells="1">
                  <from>
                    <xdr:col>4</xdr:col>
                    <xdr:colOff>561975</xdr:colOff>
                    <xdr:row>112</xdr:row>
                    <xdr:rowOff>190500</xdr:rowOff>
                  </from>
                  <to>
                    <xdr:col>7</xdr:col>
                    <xdr:colOff>161925</xdr:colOff>
                    <xdr:row>114</xdr:row>
                    <xdr:rowOff>57150</xdr:rowOff>
                  </to>
                </anchor>
              </controlPr>
            </control>
          </mc:Choice>
        </mc:AlternateContent>
        <mc:AlternateContent xmlns:mc="http://schemas.openxmlformats.org/markup-compatibility/2006">
          <mc:Choice Requires="x14">
            <control shapeId="8233" r:id="rId14" name="Választógomb 41">
              <controlPr defaultSize="0" autoFill="0" autoLine="0" autoPict="0">
                <anchor moveWithCells="1">
                  <from>
                    <xdr:col>7</xdr:col>
                    <xdr:colOff>295275</xdr:colOff>
                    <xdr:row>113</xdr:row>
                    <xdr:rowOff>0</xdr:rowOff>
                  </from>
                  <to>
                    <xdr:col>9</xdr:col>
                    <xdr:colOff>428625</xdr:colOff>
                    <xdr:row>114</xdr:row>
                    <xdr:rowOff>57150</xdr:rowOff>
                  </to>
                </anchor>
              </controlPr>
            </control>
          </mc:Choice>
        </mc:AlternateContent>
        <mc:AlternateContent xmlns:mc="http://schemas.openxmlformats.org/markup-compatibility/2006">
          <mc:Choice Requires="x14">
            <control shapeId="8234" r:id="rId15" name="Választógomb 42">
              <controlPr defaultSize="0" autoFill="0" autoLine="0" autoPict="0">
                <anchor moveWithCells="1">
                  <from>
                    <xdr:col>9</xdr:col>
                    <xdr:colOff>457200</xdr:colOff>
                    <xdr:row>113</xdr:row>
                    <xdr:rowOff>0</xdr:rowOff>
                  </from>
                  <to>
                    <xdr:col>11</xdr:col>
                    <xdr:colOff>542925</xdr:colOff>
                    <xdr:row>114</xdr:row>
                    <xdr:rowOff>57150</xdr:rowOff>
                  </to>
                </anchor>
              </controlPr>
            </control>
          </mc:Choice>
        </mc:AlternateContent>
        <mc:AlternateContent xmlns:mc="http://schemas.openxmlformats.org/markup-compatibility/2006">
          <mc:Choice Requires="x14">
            <control shapeId="8235" r:id="rId16" name="Csoportpanel 43">
              <controlPr defaultSize="0" autoFill="0" autoPict="0">
                <anchor moveWithCells="1">
                  <from>
                    <xdr:col>0</xdr:col>
                    <xdr:colOff>95250</xdr:colOff>
                    <xdr:row>115</xdr:row>
                    <xdr:rowOff>95250</xdr:rowOff>
                  </from>
                  <to>
                    <xdr:col>12</xdr:col>
                    <xdr:colOff>66675</xdr:colOff>
                    <xdr:row>118</xdr:row>
                    <xdr:rowOff>19050</xdr:rowOff>
                  </to>
                </anchor>
              </controlPr>
            </control>
          </mc:Choice>
        </mc:AlternateContent>
        <mc:AlternateContent xmlns:mc="http://schemas.openxmlformats.org/markup-compatibility/2006">
          <mc:Choice Requires="x14">
            <control shapeId="8236" r:id="rId17" name="Választógomb 44">
              <controlPr defaultSize="0" autoFill="0" autoLine="0" autoPict="0">
                <anchor moveWithCells="1">
                  <from>
                    <xdr:col>0</xdr:col>
                    <xdr:colOff>161925</xdr:colOff>
                    <xdr:row>115</xdr:row>
                    <xdr:rowOff>190500</xdr:rowOff>
                  </from>
                  <to>
                    <xdr:col>2</xdr:col>
                    <xdr:colOff>228600</xdr:colOff>
                    <xdr:row>117</xdr:row>
                    <xdr:rowOff>57150</xdr:rowOff>
                  </to>
                </anchor>
              </controlPr>
            </control>
          </mc:Choice>
        </mc:AlternateContent>
        <mc:AlternateContent xmlns:mc="http://schemas.openxmlformats.org/markup-compatibility/2006">
          <mc:Choice Requires="x14">
            <control shapeId="8237" r:id="rId18" name="Választógomb 45">
              <controlPr defaultSize="0" autoFill="0" autoLine="0" autoPict="0">
                <anchor moveWithCells="1">
                  <from>
                    <xdr:col>2</xdr:col>
                    <xdr:colOff>323850</xdr:colOff>
                    <xdr:row>115</xdr:row>
                    <xdr:rowOff>190500</xdr:rowOff>
                  </from>
                  <to>
                    <xdr:col>4</xdr:col>
                    <xdr:colOff>466725</xdr:colOff>
                    <xdr:row>117</xdr:row>
                    <xdr:rowOff>57150</xdr:rowOff>
                  </to>
                </anchor>
              </controlPr>
            </control>
          </mc:Choice>
        </mc:AlternateContent>
        <mc:AlternateContent xmlns:mc="http://schemas.openxmlformats.org/markup-compatibility/2006">
          <mc:Choice Requires="x14">
            <control shapeId="8238" r:id="rId19" name="Választógomb 46">
              <controlPr defaultSize="0" autoFill="0" autoLine="0" autoPict="0">
                <anchor moveWithCells="1">
                  <from>
                    <xdr:col>4</xdr:col>
                    <xdr:colOff>561975</xdr:colOff>
                    <xdr:row>115</xdr:row>
                    <xdr:rowOff>190500</xdr:rowOff>
                  </from>
                  <to>
                    <xdr:col>7</xdr:col>
                    <xdr:colOff>161925</xdr:colOff>
                    <xdr:row>117</xdr:row>
                    <xdr:rowOff>57150</xdr:rowOff>
                  </to>
                </anchor>
              </controlPr>
            </control>
          </mc:Choice>
        </mc:AlternateContent>
        <mc:AlternateContent xmlns:mc="http://schemas.openxmlformats.org/markup-compatibility/2006">
          <mc:Choice Requires="x14">
            <control shapeId="8239" r:id="rId20" name="Választógomb 47">
              <controlPr defaultSize="0" autoFill="0" autoLine="0" autoPict="0">
                <anchor moveWithCells="1">
                  <from>
                    <xdr:col>7</xdr:col>
                    <xdr:colOff>295275</xdr:colOff>
                    <xdr:row>116</xdr:row>
                    <xdr:rowOff>0</xdr:rowOff>
                  </from>
                  <to>
                    <xdr:col>9</xdr:col>
                    <xdr:colOff>428625</xdr:colOff>
                    <xdr:row>117</xdr:row>
                    <xdr:rowOff>57150</xdr:rowOff>
                  </to>
                </anchor>
              </controlPr>
            </control>
          </mc:Choice>
        </mc:AlternateContent>
        <mc:AlternateContent xmlns:mc="http://schemas.openxmlformats.org/markup-compatibility/2006">
          <mc:Choice Requires="x14">
            <control shapeId="8240" r:id="rId21" name="Választógomb 48">
              <controlPr defaultSize="0" autoFill="0" autoLine="0" autoPict="0">
                <anchor moveWithCells="1">
                  <from>
                    <xdr:col>9</xdr:col>
                    <xdr:colOff>457200</xdr:colOff>
                    <xdr:row>116</xdr:row>
                    <xdr:rowOff>0</xdr:rowOff>
                  </from>
                  <to>
                    <xdr:col>11</xdr:col>
                    <xdr:colOff>542925</xdr:colOff>
                    <xdr:row>117</xdr:row>
                    <xdr:rowOff>57150</xdr:rowOff>
                  </to>
                </anchor>
              </controlPr>
            </control>
          </mc:Choice>
        </mc:AlternateContent>
        <mc:AlternateContent xmlns:mc="http://schemas.openxmlformats.org/markup-compatibility/2006">
          <mc:Choice Requires="x14">
            <control shapeId="8241" r:id="rId22" name="Csoportpanel 49">
              <controlPr defaultSize="0" autoFill="0" autoPict="0">
                <anchor moveWithCells="1">
                  <from>
                    <xdr:col>0</xdr:col>
                    <xdr:colOff>95250</xdr:colOff>
                    <xdr:row>118</xdr:row>
                    <xdr:rowOff>95250</xdr:rowOff>
                  </from>
                  <to>
                    <xdr:col>12</xdr:col>
                    <xdr:colOff>66675</xdr:colOff>
                    <xdr:row>121</xdr:row>
                    <xdr:rowOff>19050</xdr:rowOff>
                  </to>
                </anchor>
              </controlPr>
            </control>
          </mc:Choice>
        </mc:AlternateContent>
        <mc:AlternateContent xmlns:mc="http://schemas.openxmlformats.org/markup-compatibility/2006">
          <mc:Choice Requires="x14">
            <control shapeId="8242" r:id="rId23" name="Választógomb 50">
              <controlPr defaultSize="0" autoFill="0" autoLine="0" autoPict="0">
                <anchor moveWithCells="1">
                  <from>
                    <xdr:col>0</xdr:col>
                    <xdr:colOff>161925</xdr:colOff>
                    <xdr:row>118</xdr:row>
                    <xdr:rowOff>190500</xdr:rowOff>
                  </from>
                  <to>
                    <xdr:col>2</xdr:col>
                    <xdr:colOff>228600</xdr:colOff>
                    <xdr:row>120</xdr:row>
                    <xdr:rowOff>57150</xdr:rowOff>
                  </to>
                </anchor>
              </controlPr>
            </control>
          </mc:Choice>
        </mc:AlternateContent>
        <mc:AlternateContent xmlns:mc="http://schemas.openxmlformats.org/markup-compatibility/2006">
          <mc:Choice Requires="x14">
            <control shapeId="8243" r:id="rId24" name="Választógomb 51">
              <controlPr defaultSize="0" autoFill="0" autoLine="0" autoPict="0">
                <anchor moveWithCells="1">
                  <from>
                    <xdr:col>2</xdr:col>
                    <xdr:colOff>323850</xdr:colOff>
                    <xdr:row>118</xdr:row>
                    <xdr:rowOff>190500</xdr:rowOff>
                  </from>
                  <to>
                    <xdr:col>4</xdr:col>
                    <xdr:colOff>466725</xdr:colOff>
                    <xdr:row>120</xdr:row>
                    <xdr:rowOff>57150</xdr:rowOff>
                  </to>
                </anchor>
              </controlPr>
            </control>
          </mc:Choice>
        </mc:AlternateContent>
        <mc:AlternateContent xmlns:mc="http://schemas.openxmlformats.org/markup-compatibility/2006">
          <mc:Choice Requires="x14">
            <control shapeId="8244" r:id="rId25" name="Választógomb 52">
              <controlPr defaultSize="0" autoFill="0" autoLine="0" autoPict="0">
                <anchor moveWithCells="1">
                  <from>
                    <xdr:col>4</xdr:col>
                    <xdr:colOff>561975</xdr:colOff>
                    <xdr:row>118</xdr:row>
                    <xdr:rowOff>190500</xdr:rowOff>
                  </from>
                  <to>
                    <xdr:col>7</xdr:col>
                    <xdr:colOff>161925</xdr:colOff>
                    <xdr:row>120</xdr:row>
                    <xdr:rowOff>57150</xdr:rowOff>
                  </to>
                </anchor>
              </controlPr>
            </control>
          </mc:Choice>
        </mc:AlternateContent>
        <mc:AlternateContent xmlns:mc="http://schemas.openxmlformats.org/markup-compatibility/2006">
          <mc:Choice Requires="x14">
            <control shapeId="8245" r:id="rId26" name="Választógomb 53">
              <controlPr defaultSize="0" autoFill="0" autoLine="0" autoPict="0">
                <anchor moveWithCells="1">
                  <from>
                    <xdr:col>7</xdr:col>
                    <xdr:colOff>295275</xdr:colOff>
                    <xdr:row>119</xdr:row>
                    <xdr:rowOff>0</xdr:rowOff>
                  </from>
                  <to>
                    <xdr:col>9</xdr:col>
                    <xdr:colOff>428625</xdr:colOff>
                    <xdr:row>120</xdr:row>
                    <xdr:rowOff>57150</xdr:rowOff>
                  </to>
                </anchor>
              </controlPr>
            </control>
          </mc:Choice>
        </mc:AlternateContent>
        <mc:AlternateContent xmlns:mc="http://schemas.openxmlformats.org/markup-compatibility/2006">
          <mc:Choice Requires="x14">
            <control shapeId="8246" r:id="rId27" name="Választógomb 54">
              <controlPr defaultSize="0" autoFill="0" autoLine="0" autoPict="0">
                <anchor moveWithCells="1">
                  <from>
                    <xdr:col>9</xdr:col>
                    <xdr:colOff>457200</xdr:colOff>
                    <xdr:row>119</xdr:row>
                    <xdr:rowOff>0</xdr:rowOff>
                  </from>
                  <to>
                    <xdr:col>11</xdr:col>
                    <xdr:colOff>542925</xdr:colOff>
                    <xdr:row>120</xdr:row>
                    <xdr:rowOff>57150</xdr:rowOff>
                  </to>
                </anchor>
              </controlPr>
            </control>
          </mc:Choice>
        </mc:AlternateContent>
        <mc:AlternateContent xmlns:mc="http://schemas.openxmlformats.org/markup-compatibility/2006">
          <mc:Choice Requires="x14">
            <control shapeId="8247" r:id="rId28" name="Csoportpanel 55">
              <controlPr defaultSize="0" autoFill="0" autoPict="0">
                <anchor moveWithCells="1">
                  <from>
                    <xdr:col>0</xdr:col>
                    <xdr:colOff>95250</xdr:colOff>
                    <xdr:row>121</xdr:row>
                    <xdr:rowOff>95250</xdr:rowOff>
                  </from>
                  <to>
                    <xdr:col>12</xdr:col>
                    <xdr:colOff>66675</xdr:colOff>
                    <xdr:row>124</xdr:row>
                    <xdr:rowOff>19050</xdr:rowOff>
                  </to>
                </anchor>
              </controlPr>
            </control>
          </mc:Choice>
        </mc:AlternateContent>
        <mc:AlternateContent xmlns:mc="http://schemas.openxmlformats.org/markup-compatibility/2006">
          <mc:Choice Requires="x14">
            <control shapeId="8248" r:id="rId29" name="Választógomb 56">
              <controlPr defaultSize="0" autoFill="0" autoLine="0" autoPict="0">
                <anchor moveWithCells="1">
                  <from>
                    <xdr:col>0</xdr:col>
                    <xdr:colOff>161925</xdr:colOff>
                    <xdr:row>121</xdr:row>
                    <xdr:rowOff>190500</xdr:rowOff>
                  </from>
                  <to>
                    <xdr:col>2</xdr:col>
                    <xdr:colOff>228600</xdr:colOff>
                    <xdr:row>123</xdr:row>
                    <xdr:rowOff>57150</xdr:rowOff>
                  </to>
                </anchor>
              </controlPr>
            </control>
          </mc:Choice>
        </mc:AlternateContent>
        <mc:AlternateContent xmlns:mc="http://schemas.openxmlformats.org/markup-compatibility/2006">
          <mc:Choice Requires="x14">
            <control shapeId="8249" r:id="rId30" name="Választógomb 57">
              <controlPr defaultSize="0" autoFill="0" autoLine="0" autoPict="0">
                <anchor moveWithCells="1">
                  <from>
                    <xdr:col>2</xdr:col>
                    <xdr:colOff>323850</xdr:colOff>
                    <xdr:row>121</xdr:row>
                    <xdr:rowOff>190500</xdr:rowOff>
                  </from>
                  <to>
                    <xdr:col>4</xdr:col>
                    <xdr:colOff>466725</xdr:colOff>
                    <xdr:row>123</xdr:row>
                    <xdr:rowOff>57150</xdr:rowOff>
                  </to>
                </anchor>
              </controlPr>
            </control>
          </mc:Choice>
        </mc:AlternateContent>
        <mc:AlternateContent xmlns:mc="http://schemas.openxmlformats.org/markup-compatibility/2006">
          <mc:Choice Requires="x14">
            <control shapeId="8250" r:id="rId31" name="Választógomb 58">
              <controlPr defaultSize="0" autoFill="0" autoLine="0" autoPict="0">
                <anchor moveWithCells="1">
                  <from>
                    <xdr:col>4</xdr:col>
                    <xdr:colOff>561975</xdr:colOff>
                    <xdr:row>121</xdr:row>
                    <xdr:rowOff>190500</xdr:rowOff>
                  </from>
                  <to>
                    <xdr:col>7</xdr:col>
                    <xdr:colOff>161925</xdr:colOff>
                    <xdr:row>123</xdr:row>
                    <xdr:rowOff>57150</xdr:rowOff>
                  </to>
                </anchor>
              </controlPr>
            </control>
          </mc:Choice>
        </mc:AlternateContent>
        <mc:AlternateContent xmlns:mc="http://schemas.openxmlformats.org/markup-compatibility/2006">
          <mc:Choice Requires="x14">
            <control shapeId="8251" r:id="rId32" name="Választógomb 59">
              <controlPr defaultSize="0" autoFill="0" autoLine="0" autoPict="0">
                <anchor moveWithCells="1">
                  <from>
                    <xdr:col>7</xdr:col>
                    <xdr:colOff>295275</xdr:colOff>
                    <xdr:row>122</xdr:row>
                    <xdr:rowOff>0</xdr:rowOff>
                  </from>
                  <to>
                    <xdr:col>9</xdr:col>
                    <xdr:colOff>428625</xdr:colOff>
                    <xdr:row>123</xdr:row>
                    <xdr:rowOff>57150</xdr:rowOff>
                  </to>
                </anchor>
              </controlPr>
            </control>
          </mc:Choice>
        </mc:AlternateContent>
        <mc:AlternateContent xmlns:mc="http://schemas.openxmlformats.org/markup-compatibility/2006">
          <mc:Choice Requires="x14">
            <control shapeId="8252" r:id="rId33" name="Választógomb 60">
              <controlPr defaultSize="0" autoFill="0" autoLine="0" autoPict="0">
                <anchor moveWithCells="1">
                  <from>
                    <xdr:col>9</xdr:col>
                    <xdr:colOff>457200</xdr:colOff>
                    <xdr:row>122</xdr:row>
                    <xdr:rowOff>0</xdr:rowOff>
                  </from>
                  <to>
                    <xdr:col>11</xdr:col>
                    <xdr:colOff>542925</xdr:colOff>
                    <xdr:row>123</xdr:row>
                    <xdr:rowOff>57150</xdr:rowOff>
                  </to>
                </anchor>
              </controlPr>
            </control>
          </mc:Choice>
        </mc:AlternateContent>
        <mc:AlternateContent xmlns:mc="http://schemas.openxmlformats.org/markup-compatibility/2006">
          <mc:Choice Requires="x14">
            <control shapeId="8253" r:id="rId34" name="Csoportpanel 61">
              <controlPr defaultSize="0" autoFill="0" autoPict="0">
                <anchor moveWithCells="1">
                  <from>
                    <xdr:col>0</xdr:col>
                    <xdr:colOff>95250</xdr:colOff>
                    <xdr:row>124</xdr:row>
                    <xdr:rowOff>95250</xdr:rowOff>
                  </from>
                  <to>
                    <xdr:col>12</xdr:col>
                    <xdr:colOff>66675</xdr:colOff>
                    <xdr:row>127</xdr:row>
                    <xdr:rowOff>19050</xdr:rowOff>
                  </to>
                </anchor>
              </controlPr>
            </control>
          </mc:Choice>
        </mc:AlternateContent>
        <mc:AlternateContent xmlns:mc="http://schemas.openxmlformats.org/markup-compatibility/2006">
          <mc:Choice Requires="x14">
            <control shapeId="8254" r:id="rId35" name="Választógomb 62">
              <controlPr defaultSize="0" autoFill="0" autoLine="0" autoPict="0">
                <anchor moveWithCells="1">
                  <from>
                    <xdr:col>0</xdr:col>
                    <xdr:colOff>161925</xdr:colOff>
                    <xdr:row>124</xdr:row>
                    <xdr:rowOff>190500</xdr:rowOff>
                  </from>
                  <to>
                    <xdr:col>2</xdr:col>
                    <xdr:colOff>228600</xdr:colOff>
                    <xdr:row>126</xdr:row>
                    <xdr:rowOff>57150</xdr:rowOff>
                  </to>
                </anchor>
              </controlPr>
            </control>
          </mc:Choice>
        </mc:AlternateContent>
        <mc:AlternateContent xmlns:mc="http://schemas.openxmlformats.org/markup-compatibility/2006">
          <mc:Choice Requires="x14">
            <control shapeId="8255" r:id="rId36" name="Választógomb 63">
              <controlPr defaultSize="0" autoFill="0" autoLine="0" autoPict="0">
                <anchor moveWithCells="1">
                  <from>
                    <xdr:col>2</xdr:col>
                    <xdr:colOff>323850</xdr:colOff>
                    <xdr:row>124</xdr:row>
                    <xdr:rowOff>190500</xdr:rowOff>
                  </from>
                  <to>
                    <xdr:col>4</xdr:col>
                    <xdr:colOff>466725</xdr:colOff>
                    <xdr:row>126</xdr:row>
                    <xdr:rowOff>57150</xdr:rowOff>
                  </to>
                </anchor>
              </controlPr>
            </control>
          </mc:Choice>
        </mc:AlternateContent>
        <mc:AlternateContent xmlns:mc="http://schemas.openxmlformats.org/markup-compatibility/2006">
          <mc:Choice Requires="x14">
            <control shapeId="8256" r:id="rId37" name="Választógomb 64">
              <controlPr defaultSize="0" autoFill="0" autoLine="0" autoPict="0">
                <anchor moveWithCells="1">
                  <from>
                    <xdr:col>4</xdr:col>
                    <xdr:colOff>561975</xdr:colOff>
                    <xdr:row>124</xdr:row>
                    <xdr:rowOff>190500</xdr:rowOff>
                  </from>
                  <to>
                    <xdr:col>7</xdr:col>
                    <xdr:colOff>161925</xdr:colOff>
                    <xdr:row>126</xdr:row>
                    <xdr:rowOff>57150</xdr:rowOff>
                  </to>
                </anchor>
              </controlPr>
            </control>
          </mc:Choice>
        </mc:AlternateContent>
        <mc:AlternateContent xmlns:mc="http://schemas.openxmlformats.org/markup-compatibility/2006">
          <mc:Choice Requires="x14">
            <control shapeId="8257" r:id="rId38" name="Választógomb 65">
              <controlPr defaultSize="0" autoFill="0" autoLine="0" autoPict="0">
                <anchor moveWithCells="1">
                  <from>
                    <xdr:col>7</xdr:col>
                    <xdr:colOff>295275</xdr:colOff>
                    <xdr:row>125</xdr:row>
                    <xdr:rowOff>0</xdr:rowOff>
                  </from>
                  <to>
                    <xdr:col>9</xdr:col>
                    <xdr:colOff>428625</xdr:colOff>
                    <xdr:row>126</xdr:row>
                    <xdr:rowOff>57150</xdr:rowOff>
                  </to>
                </anchor>
              </controlPr>
            </control>
          </mc:Choice>
        </mc:AlternateContent>
        <mc:AlternateContent xmlns:mc="http://schemas.openxmlformats.org/markup-compatibility/2006">
          <mc:Choice Requires="x14">
            <control shapeId="8258" r:id="rId39" name="Választógomb 66">
              <controlPr defaultSize="0" autoFill="0" autoLine="0" autoPict="0">
                <anchor moveWithCells="1">
                  <from>
                    <xdr:col>9</xdr:col>
                    <xdr:colOff>457200</xdr:colOff>
                    <xdr:row>125</xdr:row>
                    <xdr:rowOff>0</xdr:rowOff>
                  </from>
                  <to>
                    <xdr:col>11</xdr:col>
                    <xdr:colOff>542925</xdr:colOff>
                    <xdr:row>126</xdr:row>
                    <xdr:rowOff>57150</xdr:rowOff>
                  </to>
                </anchor>
              </controlPr>
            </control>
          </mc:Choice>
        </mc:AlternateContent>
        <mc:AlternateContent xmlns:mc="http://schemas.openxmlformats.org/markup-compatibility/2006">
          <mc:Choice Requires="x14">
            <control shapeId="8259" r:id="rId40" name="Csoportpanel 67">
              <controlPr defaultSize="0" autoFill="0" autoPict="0">
                <anchor moveWithCells="1">
                  <from>
                    <xdr:col>0</xdr:col>
                    <xdr:colOff>95250</xdr:colOff>
                    <xdr:row>127</xdr:row>
                    <xdr:rowOff>95250</xdr:rowOff>
                  </from>
                  <to>
                    <xdr:col>12</xdr:col>
                    <xdr:colOff>66675</xdr:colOff>
                    <xdr:row>130</xdr:row>
                    <xdr:rowOff>19050</xdr:rowOff>
                  </to>
                </anchor>
              </controlPr>
            </control>
          </mc:Choice>
        </mc:AlternateContent>
        <mc:AlternateContent xmlns:mc="http://schemas.openxmlformats.org/markup-compatibility/2006">
          <mc:Choice Requires="x14">
            <control shapeId="8260" r:id="rId41" name="Választógomb 68">
              <controlPr defaultSize="0" autoFill="0" autoLine="0" autoPict="0">
                <anchor moveWithCells="1">
                  <from>
                    <xdr:col>0</xdr:col>
                    <xdr:colOff>161925</xdr:colOff>
                    <xdr:row>127</xdr:row>
                    <xdr:rowOff>190500</xdr:rowOff>
                  </from>
                  <to>
                    <xdr:col>2</xdr:col>
                    <xdr:colOff>228600</xdr:colOff>
                    <xdr:row>129</xdr:row>
                    <xdr:rowOff>57150</xdr:rowOff>
                  </to>
                </anchor>
              </controlPr>
            </control>
          </mc:Choice>
        </mc:AlternateContent>
        <mc:AlternateContent xmlns:mc="http://schemas.openxmlformats.org/markup-compatibility/2006">
          <mc:Choice Requires="x14">
            <control shapeId="8261" r:id="rId42" name="Választógomb 69">
              <controlPr defaultSize="0" autoFill="0" autoLine="0" autoPict="0">
                <anchor moveWithCells="1">
                  <from>
                    <xdr:col>2</xdr:col>
                    <xdr:colOff>323850</xdr:colOff>
                    <xdr:row>127</xdr:row>
                    <xdr:rowOff>190500</xdr:rowOff>
                  </from>
                  <to>
                    <xdr:col>4</xdr:col>
                    <xdr:colOff>466725</xdr:colOff>
                    <xdr:row>129</xdr:row>
                    <xdr:rowOff>57150</xdr:rowOff>
                  </to>
                </anchor>
              </controlPr>
            </control>
          </mc:Choice>
        </mc:AlternateContent>
        <mc:AlternateContent xmlns:mc="http://schemas.openxmlformats.org/markup-compatibility/2006">
          <mc:Choice Requires="x14">
            <control shapeId="8262" r:id="rId43" name="Választógomb 70">
              <controlPr defaultSize="0" autoFill="0" autoLine="0" autoPict="0">
                <anchor moveWithCells="1">
                  <from>
                    <xdr:col>4</xdr:col>
                    <xdr:colOff>561975</xdr:colOff>
                    <xdr:row>127</xdr:row>
                    <xdr:rowOff>190500</xdr:rowOff>
                  </from>
                  <to>
                    <xdr:col>7</xdr:col>
                    <xdr:colOff>161925</xdr:colOff>
                    <xdr:row>129</xdr:row>
                    <xdr:rowOff>57150</xdr:rowOff>
                  </to>
                </anchor>
              </controlPr>
            </control>
          </mc:Choice>
        </mc:AlternateContent>
        <mc:AlternateContent xmlns:mc="http://schemas.openxmlformats.org/markup-compatibility/2006">
          <mc:Choice Requires="x14">
            <control shapeId="8263" r:id="rId44" name="Választógomb 71">
              <controlPr defaultSize="0" autoFill="0" autoLine="0" autoPict="0">
                <anchor moveWithCells="1">
                  <from>
                    <xdr:col>7</xdr:col>
                    <xdr:colOff>295275</xdr:colOff>
                    <xdr:row>128</xdr:row>
                    <xdr:rowOff>0</xdr:rowOff>
                  </from>
                  <to>
                    <xdr:col>9</xdr:col>
                    <xdr:colOff>428625</xdr:colOff>
                    <xdr:row>129</xdr:row>
                    <xdr:rowOff>57150</xdr:rowOff>
                  </to>
                </anchor>
              </controlPr>
            </control>
          </mc:Choice>
        </mc:AlternateContent>
        <mc:AlternateContent xmlns:mc="http://schemas.openxmlformats.org/markup-compatibility/2006">
          <mc:Choice Requires="x14">
            <control shapeId="8264" r:id="rId45" name="Választógomb 72">
              <controlPr defaultSize="0" autoFill="0" autoLine="0" autoPict="0">
                <anchor moveWithCells="1">
                  <from>
                    <xdr:col>9</xdr:col>
                    <xdr:colOff>457200</xdr:colOff>
                    <xdr:row>128</xdr:row>
                    <xdr:rowOff>0</xdr:rowOff>
                  </from>
                  <to>
                    <xdr:col>11</xdr:col>
                    <xdr:colOff>542925</xdr:colOff>
                    <xdr:row>129</xdr:row>
                    <xdr:rowOff>57150</xdr:rowOff>
                  </to>
                </anchor>
              </controlPr>
            </control>
          </mc:Choice>
        </mc:AlternateContent>
        <mc:AlternateContent xmlns:mc="http://schemas.openxmlformats.org/markup-compatibility/2006">
          <mc:Choice Requires="x14">
            <control shapeId="8277" r:id="rId46" name="Csoportpanel 85">
              <controlPr defaultSize="0" autoFill="0" autoPict="0">
                <anchor moveWithCells="1">
                  <from>
                    <xdr:col>0</xdr:col>
                    <xdr:colOff>95250</xdr:colOff>
                    <xdr:row>201</xdr:row>
                    <xdr:rowOff>95250</xdr:rowOff>
                  </from>
                  <to>
                    <xdr:col>12</xdr:col>
                    <xdr:colOff>66675</xdr:colOff>
                    <xdr:row>204</xdr:row>
                    <xdr:rowOff>19050</xdr:rowOff>
                  </to>
                </anchor>
              </controlPr>
            </control>
          </mc:Choice>
        </mc:AlternateContent>
        <mc:AlternateContent xmlns:mc="http://schemas.openxmlformats.org/markup-compatibility/2006">
          <mc:Choice Requires="x14">
            <control shapeId="8278" r:id="rId47" name="Választógomb 86">
              <controlPr defaultSize="0" autoFill="0" autoLine="0" autoPict="0">
                <anchor moveWithCells="1">
                  <from>
                    <xdr:col>0</xdr:col>
                    <xdr:colOff>161925</xdr:colOff>
                    <xdr:row>201</xdr:row>
                    <xdr:rowOff>190500</xdr:rowOff>
                  </from>
                  <to>
                    <xdr:col>2</xdr:col>
                    <xdr:colOff>228600</xdr:colOff>
                    <xdr:row>203</xdr:row>
                    <xdr:rowOff>57150</xdr:rowOff>
                  </to>
                </anchor>
              </controlPr>
            </control>
          </mc:Choice>
        </mc:AlternateContent>
        <mc:AlternateContent xmlns:mc="http://schemas.openxmlformats.org/markup-compatibility/2006">
          <mc:Choice Requires="x14">
            <control shapeId="8279" r:id="rId48" name="Választógomb 87">
              <controlPr defaultSize="0" autoFill="0" autoLine="0" autoPict="0">
                <anchor moveWithCells="1">
                  <from>
                    <xdr:col>2</xdr:col>
                    <xdr:colOff>323850</xdr:colOff>
                    <xdr:row>201</xdr:row>
                    <xdr:rowOff>190500</xdr:rowOff>
                  </from>
                  <to>
                    <xdr:col>4</xdr:col>
                    <xdr:colOff>466725</xdr:colOff>
                    <xdr:row>203</xdr:row>
                    <xdr:rowOff>57150</xdr:rowOff>
                  </to>
                </anchor>
              </controlPr>
            </control>
          </mc:Choice>
        </mc:AlternateContent>
        <mc:AlternateContent xmlns:mc="http://schemas.openxmlformats.org/markup-compatibility/2006">
          <mc:Choice Requires="x14">
            <control shapeId="8280" r:id="rId49" name="Választógomb 88">
              <controlPr defaultSize="0" autoFill="0" autoLine="0" autoPict="0">
                <anchor moveWithCells="1">
                  <from>
                    <xdr:col>4</xdr:col>
                    <xdr:colOff>561975</xdr:colOff>
                    <xdr:row>201</xdr:row>
                    <xdr:rowOff>190500</xdr:rowOff>
                  </from>
                  <to>
                    <xdr:col>7</xdr:col>
                    <xdr:colOff>161925</xdr:colOff>
                    <xdr:row>203</xdr:row>
                    <xdr:rowOff>57150</xdr:rowOff>
                  </to>
                </anchor>
              </controlPr>
            </control>
          </mc:Choice>
        </mc:AlternateContent>
        <mc:AlternateContent xmlns:mc="http://schemas.openxmlformats.org/markup-compatibility/2006">
          <mc:Choice Requires="x14">
            <control shapeId="8281" r:id="rId50" name="Választógomb 89">
              <controlPr defaultSize="0" autoFill="0" autoLine="0" autoPict="0">
                <anchor moveWithCells="1">
                  <from>
                    <xdr:col>7</xdr:col>
                    <xdr:colOff>295275</xdr:colOff>
                    <xdr:row>202</xdr:row>
                    <xdr:rowOff>0</xdr:rowOff>
                  </from>
                  <to>
                    <xdr:col>9</xdr:col>
                    <xdr:colOff>428625</xdr:colOff>
                    <xdr:row>203</xdr:row>
                    <xdr:rowOff>57150</xdr:rowOff>
                  </to>
                </anchor>
              </controlPr>
            </control>
          </mc:Choice>
        </mc:AlternateContent>
        <mc:AlternateContent xmlns:mc="http://schemas.openxmlformats.org/markup-compatibility/2006">
          <mc:Choice Requires="x14">
            <control shapeId="8282" r:id="rId51" name="Választógomb 90">
              <controlPr defaultSize="0" autoFill="0" autoLine="0" autoPict="0">
                <anchor moveWithCells="1">
                  <from>
                    <xdr:col>9</xdr:col>
                    <xdr:colOff>457200</xdr:colOff>
                    <xdr:row>202</xdr:row>
                    <xdr:rowOff>0</xdr:rowOff>
                  </from>
                  <to>
                    <xdr:col>11</xdr:col>
                    <xdr:colOff>542925</xdr:colOff>
                    <xdr:row>203</xdr:row>
                    <xdr:rowOff>57150</xdr:rowOff>
                  </to>
                </anchor>
              </controlPr>
            </control>
          </mc:Choice>
        </mc:AlternateContent>
        <mc:AlternateContent xmlns:mc="http://schemas.openxmlformats.org/markup-compatibility/2006">
          <mc:Choice Requires="x14">
            <control shapeId="8283" r:id="rId52" name="Csoportpanel 91">
              <controlPr defaultSize="0" autoFill="0" autoPict="0">
                <anchor moveWithCells="1">
                  <from>
                    <xdr:col>0</xdr:col>
                    <xdr:colOff>95250</xdr:colOff>
                    <xdr:row>204</xdr:row>
                    <xdr:rowOff>95250</xdr:rowOff>
                  </from>
                  <to>
                    <xdr:col>12</xdr:col>
                    <xdr:colOff>66675</xdr:colOff>
                    <xdr:row>207</xdr:row>
                    <xdr:rowOff>19050</xdr:rowOff>
                  </to>
                </anchor>
              </controlPr>
            </control>
          </mc:Choice>
        </mc:AlternateContent>
        <mc:AlternateContent xmlns:mc="http://schemas.openxmlformats.org/markup-compatibility/2006">
          <mc:Choice Requires="x14">
            <control shapeId="8284" r:id="rId53" name="Választógomb 92">
              <controlPr defaultSize="0" autoFill="0" autoLine="0" autoPict="0">
                <anchor moveWithCells="1">
                  <from>
                    <xdr:col>0</xdr:col>
                    <xdr:colOff>161925</xdr:colOff>
                    <xdr:row>204</xdr:row>
                    <xdr:rowOff>190500</xdr:rowOff>
                  </from>
                  <to>
                    <xdr:col>2</xdr:col>
                    <xdr:colOff>228600</xdr:colOff>
                    <xdr:row>206</xdr:row>
                    <xdr:rowOff>57150</xdr:rowOff>
                  </to>
                </anchor>
              </controlPr>
            </control>
          </mc:Choice>
        </mc:AlternateContent>
        <mc:AlternateContent xmlns:mc="http://schemas.openxmlformats.org/markup-compatibility/2006">
          <mc:Choice Requires="x14">
            <control shapeId="8285" r:id="rId54" name="Választógomb 93">
              <controlPr defaultSize="0" autoFill="0" autoLine="0" autoPict="0">
                <anchor moveWithCells="1">
                  <from>
                    <xdr:col>2</xdr:col>
                    <xdr:colOff>323850</xdr:colOff>
                    <xdr:row>204</xdr:row>
                    <xdr:rowOff>190500</xdr:rowOff>
                  </from>
                  <to>
                    <xdr:col>4</xdr:col>
                    <xdr:colOff>466725</xdr:colOff>
                    <xdr:row>206</xdr:row>
                    <xdr:rowOff>57150</xdr:rowOff>
                  </to>
                </anchor>
              </controlPr>
            </control>
          </mc:Choice>
        </mc:AlternateContent>
        <mc:AlternateContent xmlns:mc="http://schemas.openxmlformats.org/markup-compatibility/2006">
          <mc:Choice Requires="x14">
            <control shapeId="8286" r:id="rId55" name="Választógomb 94">
              <controlPr defaultSize="0" autoFill="0" autoLine="0" autoPict="0">
                <anchor moveWithCells="1">
                  <from>
                    <xdr:col>4</xdr:col>
                    <xdr:colOff>561975</xdr:colOff>
                    <xdr:row>204</xdr:row>
                    <xdr:rowOff>190500</xdr:rowOff>
                  </from>
                  <to>
                    <xdr:col>7</xdr:col>
                    <xdr:colOff>161925</xdr:colOff>
                    <xdr:row>206</xdr:row>
                    <xdr:rowOff>57150</xdr:rowOff>
                  </to>
                </anchor>
              </controlPr>
            </control>
          </mc:Choice>
        </mc:AlternateContent>
        <mc:AlternateContent xmlns:mc="http://schemas.openxmlformats.org/markup-compatibility/2006">
          <mc:Choice Requires="x14">
            <control shapeId="8287" r:id="rId56" name="Választógomb 95">
              <controlPr defaultSize="0" autoFill="0" autoLine="0" autoPict="0">
                <anchor moveWithCells="1">
                  <from>
                    <xdr:col>7</xdr:col>
                    <xdr:colOff>295275</xdr:colOff>
                    <xdr:row>205</xdr:row>
                    <xdr:rowOff>0</xdr:rowOff>
                  </from>
                  <to>
                    <xdr:col>9</xdr:col>
                    <xdr:colOff>428625</xdr:colOff>
                    <xdr:row>206</xdr:row>
                    <xdr:rowOff>57150</xdr:rowOff>
                  </to>
                </anchor>
              </controlPr>
            </control>
          </mc:Choice>
        </mc:AlternateContent>
        <mc:AlternateContent xmlns:mc="http://schemas.openxmlformats.org/markup-compatibility/2006">
          <mc:Choice Requires="x14">
            <control shapeId="8288" r:id="rId57" name="Választógomb 96">
              <controlPr defaultSize="0" autoFill="0" autoLine="0" autoPict="0">
                <anchor moveWithCells="1">
                  <from>
                    <xdr:col>9</xdr:col>
                    <xdr:colOff>457200</xdr:colOff>
                    <xdr:row>205</xdr:row>
                    <xdr:rowOff>0</xdr:rowOff>
                  </from>
                  <to>
                    <xdr:col>11</xdr:col>
                    <xdr:colOff>542925</xdr:colOff>
                    <xdr:row>206</xdr:row>
                    <xdr:rowOff>57150</xdr:rowOff>
                  </to>
                </anchor>
              </controlPr>
            </control>
          </mc:Choice>
        </mc:AlternateContent>
        <mc:AlternateContent xmlns:mc="http://schemas.openxmlformats.org/markup-compatibility/2006">
          <mc:Choice Requires="x14">
            <control shapeId="8289" r:id="rId58" name="Csoportpanel 97">
              <controlPr defaultSize="0" autoFill="0" autoPict="0">
                <anchor moveWithCells="1">
                  <from>
                    <xdr:col>0</xdr:col>
                    <xdr:colOff>95250</xdr:colOff>
                    <xdr:row>207</xdr:row>
                    <xdr:rowOff>95250</xdr:rowOff>
                  </from>
                  <to>
                    <xdr:col>12</xdr:col>
                    <xdr:colOff>66675</xdr:colOff>
                    <xdr:row>210</xdr:row>
                    <xdr:rowOff>19050</xdr:rowOff>
                  </to>
                </anchor>
              </controlPr>
            </control>
          </mc:Choice>
        </mc:AlternateContent>
        <mc:AlternateContent xmlns:mc="http://schemas.openxmlformats.org/markup-compatibility/2006">
          <mc:Choice Requires="x14">
            <control shapeId="8290" r:id="rId59" name="Választógomb 98">
              <controlPr defaultSize="0" autoFill="0" autoLine="0" autoPict="0">
                <anchor moveWithCells="1">
                  <from>
                    <xdr:col>0</xdr:col>
                    <xdr:colOff>161925</xdr:colOff>
                    <xdr:row>207</xdr:row>
                    <xdr:rowOff>190500</xdr:rowOff>
                  </from>
                  <to>
                    <xdr:col>2</xdr:col>
                    <xdr:colOff>228600</xdr:colOff>
                    <xdr:row>209</xdr:row>
                    <xdr:rowOff>57150</xdr:rowOff>
                  </to>
                </anchor>
              </controlPr>
            </control>
          </mc:Choice>
        </mc:AlternateContent>
        <mc:AlternateContent xmlns:mc="http://schemas.openxmlformats.org/markup-compatibility/2006">
          <mc:Choice Requires="x14">
            <control shapeId="8291" r:id="rId60" name="Választógomb 99">
              <controlPr defaultSize="0" autoFill="0" autoLine="0" autoPict="0">
                <anchor moveWithCells="1">
                  <from>
                    <xdr:col>2</xdr:col>
                    <xdr:colOff>323850</xdr:colOff>
                    <xdr:row>207</xdr:row>
                    <xdr:rowOff>190500</xdr:rowOff>
                  </from>
                  <to>
                    <xdr:col>4</xdr:col>
                    <xdr:colOff>466725</xdr:colOff>
                    <xdr:row>209</xdr:row>
                    <xdr:rowOff>57150</xdr:rowOff>
                  </to>
                </anchor>
              </controlPr>
            </control>
          </mc:Choice>
        </mc:AlternateContent>
        <mc:AlternateContent xmlns:mc="http://schemas.openxmlformats.org/markup-compatibility/2006">
          <mc:Choice Requires="x14">
            <control shapeId="8292" r:id="rId61" name="Választógomb 100">
              <controlPr defaultSize="0" autoFill="0" autoLine="0" autoPict="0">
                <anchor moveWithCells="1">
                  <from>
                    <xdr:col>4</xdr:col>
                    <xdr:colOff>561975</xdr:colOff>
                    <xdr:row>207</xdr:row>
                    <xdr:rowOff>190500</xdr:rowOff>
                  </from>
                  <to>
                    <xdr:col>7</xdr:col>
                    <xdr:colOff>161925</xdr:colOff>
                    <xdr:row>209</xdr:row>
                    <xdr:rowOff>57150</xdr:rowOff>
                  </to>
                </anchor>
              </controlPr>
            </control>
          </mc:Choice>
        </mc:AlternateContent>
        <mc:AlternateContent xmlns:mc="http://schemas.openxmlformats.org/markup-compatibility/2006">
          <mc:Choice Requires="x14">
            <control shapeId="8293" r:id="rId62" name="Választógomb 101">
              <controlPr defaultSize="0" autoFill="0" autoLine="0" autoPict="0">
                <anchor moveWithCells="1">
                  <from>
                    <xdr:col>7</xdr:col>
                    <xdr:colOff>295275</xdr:colOff>
                    <xdr:row>208</xdr:row>
                    <xdr:rowOff>0</xdr:rowOff>
                  </from>
                  <to>
                    <xdr:col>9</xdr:col>
                    <xdr:colOff>428625</xdr:colOff>
                    <xdr:row>209</xdr:row>
                    <xdr:rowOff>57150</xdr:rowOff>
                  </to>
                </anchor>
              </controlPr>
            </control>
          </mc:Choice>
        </mc:AlternateContent>
        <mc:AlternateContent xmlns:mc="http://schemas.openxmlformats.org/markup-compatibility/2006">
          <mc:Choice Requires="x14">
            <control shapeId="8294" r:id="rId63" name="Választógomb 102">
              <controlPr defaultSize="0" autoFill="0" autoLine="0" autoPict="0">
                <anchor moveWithCells="1">
                  <from>
                    <xdr:col>9</xdr:col>
                    <xdr:colOff>457200</xdr:colOff>
                    <xdr:row>208</xdr:row>
                    <xdr:rowOff>0</xdr:rowOff>
                  </from>
                  <to>
                    <xdr:col>11</xdr:col>
                    <xdr:colOff>542925</xdr:colOff>
                    <xdr:row>209</xdr:row>
                    <xdr:rowOff>57150</xdr:rowOff>
                  </to>
                </anchor>
              </controlPr>
            </control>
          </mc:Choice>
        </mc:AlternateContent>
        <mc:AlternateContent xmlns:mc="http://schemas.openxmlformats.org/markup-compatibility/2006">
          <mc:Choice Requires="x14">
            <control shapeId="8295" r:id="rId64" name="Csoportpanel 103">
              <controlPr defaultSize="0" autoFill="0" autoPict="0">
                <anchor moveWithCells="1">
                  <from>
                    <xdr:col>0</xdr:col>
                    <xdr:colOff>95250</xdr:colOff>
                    <xdr:row>210</xdr:row>
                    <xdr:rowOff>95250</xdr:rowOff>
                  </from>
                  <to>
                    <xdr:col>12</xdr:col>
                    <xdr:colOff>66675</xdr:colOff>
                    <xdr:row>213</xdr:row>
                    <xdr:rowOff>19050</xdr:rowOff>
                  </to>
                </anchor>
              </controlPr>
            </control>
          </mc:Choice>
        </mc:AlternateContent>
        <mc:AlternateContent xmlns:mc="http://schemas.openxmlformats.org/markup-compatibility/2006">
          <mc:Choice Requires="x14">
            <control shapeId="8296" r:id="rId65" name="Választógomb 104">
              <controlPr defaultSize="0" autoFill="0" autoLine="0" autoPict="0">
                <anchor moveWithCells="1">
                  <from>
                    <xdr:col>0</xdr:col>
                    <xdr:colOff>161925</xdr:colOff>
                    <xdr:row>210</xdr:row>
                    <xdr:rowOff>190500</xdr:rowOff>
                  </from>
                  <to>
                    <xdr:col>2</xdr:col>
                    <xdr:colOff>228600</xdr:colOff>
                    <xdr:row>212</xdr:row>
                    <xdr:rowOff>57150</xdr:rowOff>
                  </to>
                </anchor>
              </controlPr>
            </control>
          </mc:Choice>
        </mc:AlternateContent>
        <mc:AlternateContent xmlns:mc="http://schemas.openxmlformats.org/markup-compatibility/2006">
          <mc:Choice Requires="x14">
            <control shapeId="8297" r:id="rId66" name="Választógomb 105">
              <controlPr defaultSize="0" autoFill="0" autoLine="0" autoPict="0">
                <anchor moveWithCells="1">
                  <from>
                    <xdr:col>2</xdr:col>
                    <xdr:colOff>323850</xdr:colOff>
                    <xdr:row>210</xdr:row>
                    <xdr:rowOff>190500</xdr:rowOff>
                  </from>
                  <to>
                    <xdr:col>4</xdr:col>
                    <xdr:colOff>466725</xdr:colOff>
                    <xdr:row>212</xdr:row>
                    <xdr:rowOff>57150</xdr:rowOff>
                  </to>
                </anchor>
              </controlPr>
            </control>
          </mc:Choice>
        </mc:AlternateContent>
        <mc:AlternateContent xmlns:mc="http://schemas.openxmlformats.org/markup-compatibility/2006">
          <mc:Choice Requires="x14">
            <control shapeId="8298" r:id="rId67" name="Választógomb 106">
              <controlPr defaultSize="0" autoFill="0" autoLine="0" autoPict="0">
                <anchor moveWithCells="1">
                  <from>
                    <xdr:col>4</xdr:col>
                    <xdr:colOff>561975</xdr:colOff>
                    <xdr:row>210</xdr:row>
                    <xdr:rowOff>190500</xdr:rowOff>
                  </from>
                  <to>
                    <xdr:col>7</xdr:col>
                    <xdr:colOff>161925</xdr:colOff>
                    <xdr:row>212</xdr:row>
                    <xdr:rowOff>57150</xdr:rowOff>
                  </to>
                </anchor>
              </controlPr>
            </control>
          </mc:Choice>
        </mc:AlternateContent>
        <mc:AlternateContent xmlns:mc="http://schemas.openxmlformats.org/markup-compatibility/2006">
          <mc:Choice Requires="x14">
            <control shapeId="8299" r:id="rId68" name="Választógomb 107">
              <controlPr defaultSize="0" autoFill="0" autoLine="0" autoPict="0">
                <anchor moveWithCells="1">
                  <from>
                    <xdr:col>7</xdr:col>
                    <xdr:colOff>295275</xdr:colOff>
                    <xdr:row>211</xdr:row>
                    <xdr:rowOff>0</xdr:rowOff>
                  </from>
                  <to>
                    <xdr:col>9</xdr:col>
                    <xdr:colOff>428625</xdr:colOff>
                    <xdr:row>212</xdr:row>
                    <xdr:rowOff>57150</xdr:rowOff>
                  </to>
                </anchor>
              </controlPr>
            </control>
          </mc:Choice>
        </mc:AlternateContent>
        <mc:AlternateContent xmlns:mc="http://schemas.openxmlformats.org/markup-compatibility/2006">
          <mc:Choice Requires="x14">
            <control shapeId="8300" r:id="rId69" name="Választógomb 108">
              <controlPr defaultSize="0" autoFill="0" autoLine="0" autoPict="0">
                <anchor moveWithCells="1">
                  <from>
                    <xdr:col>9</xdr:col>
                    <xdr:colOff>457200</xdr:colOff>
                    <xdr:row>211</xdr:row>
                    <xdr:rowOff>0</xdr:rowOff>
                  </from>
                  <to>
                    <xdr:col>11</xdr:col>
                    <xdr:colOff>542925</xdr:colOff>
                    <xdr:row>212</xdr:row>
                    <xdr:rowOff>57150</xdr:rowOff>
                  </to>
                </anchor>
              </controlPr>
            </control>
          </mc:Choice>
        </mc:AlternateContent>
        <mc:AlternateContent xmlns:mc="http://schemas.openxmlformats.org/markup-compatibility/2006">
          <mc:Choice Requires="x14">
            <control shapeId="8301" r:id="rId70" name="Csoportpanel 109">
              <controlPr defaultSize="0" autoFill="0" autoPict="0">
                <anchor moveWithCells="1">
                  <from>
                    <xdr:col>0</xdr:col>
                    <xdr:colOff>95250</xdr:colOff>
                    <xdr:row>213</xdr:row>
                    <xdr:rowOff>95250</xdr:rowOff>
                  </from>
                  <to>
                    <xdr:col>12</xdr:col>
                    <xdr:colOff>66675</xdr:colOff>
                    <xdr:row>216</xdr:row>
                    <xdr:rowOff>19050</xdr:rowOff>
                  </to>
                </anchor>
              </controlPr>
            </control>
          </mc:Choice>
        </mc:AlternateContent>
        <mc:AlternateContent xmlns:mc="http://schemas.openxmlformats.org/markup-compatibility/2006">
          <mc:Choice Requires="x14">
            <control shapeId="8302" r:id="rId71" name="Választógomb 110">
              <controlPr defaultSize="0" autoFill="0" autoLine="0" autoPict="0">
                <anchor moveWithCells="1">
                  <from>
                    <xdr:col>0</xdr:col>
                    <xdr:colOff>161925</xdr:colOff>
                    <xdr:row>213</xdr:row>
                    <xdr:rowOff>190500</xdr:rowOff>
                  </from>
                  <to>
                    <xdr:col>2</xdr:col>
                    <xdr:colOff>228600</xdr:colOff>
                    <xdr:row>215</xdr:row>
                    <xdr:rowOff>57150</xdr:rowOff>
                  </to>
                </anchor>
              </controlPr>
            </control>
          </mc:Choice>
        </mc:AlternateContent>
        <mc:AlternateContent xmlns:mc="http://schemas.openxmlformats.org/markup-compatibility/2006">
          <mc:Choice Requires="x14">
            <control shapeId="8303" r:id="rId72" name="Választógomb 111">
              <controlPr defaultSize="0" autoFill="0" autoLine="0" autoPict="0">
                <anchor moveWithCells="1">
                  <from>
                    <xdr:col>2</xdr:col>
                    <xdr:colOff>323850</xdr:colOff>
                    <xdr:row>213</xdr:row>
                    <xdr:rowOff>190500</xdr:rowOff>
                  </from>
                  <to>
                    <xdr:col>4</xdr:col>
                    <xdr:colOff>466725</xdr:colOff>
                    <xdr:row>215</xdr:row>
                    <xdr:rowOff>57150</xdr:rowOff>
                  </to>
                </anchor>
              </controlPr>
            </control>
          </mc:Choice>
        </mc:AlternateContent>
        <mc:AlternateContent xmlns:mc="http://schemas.openxmlformats.org/markup-compatibility/2006">
          <mc:Choice Requires="x14">
            <control shapeId="8304" r:id="rId73" name="Választógomb 112">
              <controlPr defaultSize="0" autoFill="0" autoLine="0" autoPict="0">
                <anchor moveWithCells="1">
                  <from>
                    <xdr:col>4</xdr:col>
                    <xdr:colOff>561975</xdr:colOff>
                    <xdr:row>213</xdr:row>
                    <xdr:rowOff>190500</xdr:rowOff>
                  </from>
                  <to>
                    <xdr:col>7</xdr:col>
                    <xdr:colOff>161925</xdr:colOff>
                    <xdr:row>215</xdr:row>
                    <xdr:rowOff>57150</xdr:rowOff>
                  </to>
                </anchor>
              </controlPr>
            </control>
          </mc:Choice>
        </mc:AlternateContent>
        <mc:AlternateContent xmlns:mc="http://schemas.openxmlformats.org/markup-compatibility/2006">
          <mc:Choice Requires="x14">
            <control shapeId="8305" r:id="rId74" name="Választógomb 113">
              <controlPr defaultSize="0" autoFill="0" autoLine="0" autoPict="0">
                <anchor moveWithCells="1">
                  <from>
                    <xdr:col>7</xdr:col>
                    <xdr:colOff>295275</xdr:colOff>
                    <xdr:row>214</xdr:row>
                    <xdr:rowOff>0</xdr:rowOff>
                  </from>
                  <to>
                    <xdr:col>9</xdr:col>
                    <xdr:colOff>428625</xdr:colOff>
                    <xdr:row>215</xdr:row>
                    <xdr:rowOff>57150</xdr:rowOff>
                  </to>
                </anchor>
              </controlPr>
            </control>
          </mc:Choice>
        </mc:AlternateContent>
        <mc:AlternateContent xmlns:mc="http://schemas.openxmlformats.org/markup-compatibility/2006">
          <mc:Choice Requires="x14">
            <control shapeId="8306" r:id="rId75" name="Választógomb 114">
              <controlPr defaultSize="0" autoFill="0" autoLine="0" autoPict="0">
                <anchor moveWithCells="1">
                  <from>
                    <xdr:col>9</xdr:col>
                    <xdr:colOff>457200</xdr:colOff>
                    <xdr:row>214</xdr:row>
                    <xdr:rowOff>0</xdr:rowOff>
                  </from>
                  <to>
                    <xdr:col>11</xdr:col>
                    <xdr:colOff>542925</xdr:colOff>
                    <xdr:row>215</xdr:row>
                    <xdr:rowOff>57150</xdr:rowOff>
                  </to>
                </anchor>
              </controlPr>
            </control>
          </mc:Choice>
        </mc:AlternateContent>
        <mc:AlternateContent xmlns:mc="http://schemas.openxmlformats.org/markup-compatibility/2006">
          <mc:Choice Requires="x14">
            <control shapeId="8307" r:id="rId76" name="Csoportpanel 115">
              <controlPr defaultSize="0" autoFill="0" autoPict="0">
                <anchor moveWithCells="1">
                  <from>
                    <xdr:col>0</xdr:col>
                    <xdr:colOff>95250</xdr:colOff>
                    <xdr:row>216</xdr:row>
                    <xdr:rowOff>95250</xdr:rowOff>
                  </from>
                  <to>
                    <xdr:col>12</xdr:col>
                    <xdr:colOff>66675</xdr:colOff>
                    <xdr:row>219</xdr:row>
                    <xdr:rowOff>19050</xdr:rowOff>
                  </to>
                </anchor>
              </controlPr>
            </control>
          </mc:Choice>
        </mc:AlternateContent>
        <mc:AlternateContent xmlns:mc="http://schemas.openxmlformats.org/markup-compatibility/2006">
          <mc:Choice Requires="x14">
            <control shapeId="8308" r:id="rId77" name="Választógomb 116">
              <controlPr defaultSize="0" autoFill="0" autoLine="0" autoPict="0">
                <anchor moveWithCells="1">
                  <from>
                    <xdr:col>0</xdr:col>
                    <xdr:colOff>161925</xdr:colOff>
                    <xdr:row>216</xdr:row>
                    <xdr:rowOff>190500</xdr:rowOff>
                  </from>
                  <to>
                    <xdr:col>2</xdr:col>
                    <xdr:colOff>228600</xdr:colOff>
                    <xdr:row>218</xdr:row>
                    <xdr:rowOff>57150</xdr:rowOff>
                  </to>
                </anchor>
              </controlPr>
            </control>
          </mc:Choice>
        </mc:AlternateContent>
        <mc:AlternateContent xmlns:mc="http://schemas.openxmlformats.org/markup-compatibility/2006">
          <mc:Choice Requires="x14">
            <control shapeId="8309" r:id="rId78" name="Választógomb 117">
              <controlPr defaultSize="0" autoFill="0" autoLine="0" autoPict="0">
                <anchor moveWithCells="1">
                  <from>
                    <xdr:col>2</xdr:col>
                    <xdr:colOff>323850</xdr:colOff>
                    <xdr:row>216</xdr:row>
                    <xdr:rowOff>190500</xdr:rowOff>
                  </from>
                  <to>
                    <xdr:col>4</xdr:col>
                    <xdr:colOff>466725</xdr:colOff>
                    <xdr:row>218</xdr:row>
                    <xdr:rowOff>57150</xdr:rowOff>
                  </to>
                </anchor>
              </controlPr>
            </control>
          </mc:Choice>
        </mc:AlternateContent>
        <mc:AlternateContent xmlns:mc="http://schemas.openxmlformats.org/markup-compatibility/2006">
          <mc:Choice Requires="x14">
            <control shapeId="8310" r:id="rId79" name="Választógomb 118">
              <controlPr defaultSize="0" autoFill="0" autoLine="0" autoPict="0">
                <anchor moveWithCells="1">
                  <from>
                    <xdr:col>4</xdr:col>
                    <xdr:colOff>561975</xdr:colOff>
                    <xdr:row>216</xdr:row>
                    <xdr:rowOff>190500</xdr:rowOff>
                  </from>
                  <to>
                    <xdr:col>7</xdr:col>
                    <xdr:colOff>161925</xdr:colOff>
                    <xdr:row>218</xdr:row>
                    <xdr:rowOff>57150</xdr:rowOff>
                  </to>
                </anchor>
              </controlPr>
            </control>
          </mc:Choice>
        </mc:AlternateContent>
        <mc:AlternateContent xmlns:mc="http://schemas.openxmlformats.org/markup-compatibility/2006">
          <mc:Choice Requires="x14">
            <control shapeId="8311" r:id="rId80" name="Választógomb 119">
              <controlPr defaultSize="0" autoFill="0" autoLine="0" autoPict="0">
                <anchor moveWithCells="1">
                  <from>
                    <xdr:col>7</xdr:col>
                    <xdr:colOff>295275</xdr:colOff>
                    <xdr:row>217</xdr:row>
                    <xdr:rowOff>0</xdr:rowOff>
                  </from>
                  <to>
                    <xdr:col>9</xdr:col>
                    <xdr:colOff>428625</xdr:colOff>
                    <xdr:row>218</xdr:row>
                    <xdr:rowOff>57150</xdr:rowOff>
                  </to>
                </anchor>
              </controlPr>
            </control>
          </mc:Choice>
        </mc:AlternateContent>
        <mc:AlternateContent xmlns:mc="http://schemas.openxmlformats.org/markup-compatibility/2006">
          <mc:Choice Requires="x14">
            <control shapeId="8312" r:id="rId81" name="Választógomb 120">
              <controlPr defaultSize="0" autoFill="0" autoLine="0" autoPict="0">
                <anchor moveWithCells="1">
                  <from>
                    <xdr:col>9</xdr:col>
                    <xdr:colOff>457200</xdr:colOff>
                    <xdr:row>217</xdr:row>
                    <xdr:rowOff>0</xdr:rowOff>
                  </from>
                  <to>
                    <xdr:col>11</xdr:col>
                    <xdr:colOff>542925</xdr:colOff>
                    <xdr:row>218</xdr:row>
                    <xdr:rowOff>57150</xdr:rowOff>
                  </to>
                </anchor>
              </controlPr>
            </control>
          </mc:Choice>
        </mc:AlternateContent>
        <mc:AlternateContent xmlns:mc="http://schemas.openxmlformats.org/markup-compatibility/2006">
          <mc:Choice Requires="x14">
            <control shapeId="8343" r:id="rId82" name="Csoportpanel 151">
              <controlPr defaultSize="0" autoFill="0" autoPict="0">
                <anchor moveWithCells="1">
                  <from>
                    <xdr:col>0</xdr:col>
                    <xdr:colOff>590550</xdr:colOff>
                    <xdr:row>6</xdr:row>
                    <xdr:rowOff>95250</xdr:rowOff>
                  </from>
                  <to>
                    <xdr:col>13</xdr:col>
                    <xdr:colOff>400050</xdr:colOff>
                    <xdr:row>9</xdr:row>
                    <xdr:rowOff>19050</xdr:rowOff>
                  </to>
                </anchor>
              </controlPr>
            </control>
          </mc:Choice>
        </mc:AlternateContent>
        <mc:AlternateContent xmlns:mc="http://schemas.openxmlformats.org/markup-compatibility/2006">
          <mc:Choice Requires="x14">
            <control shapeId="8344" r:id="rId83" name="Választógomb 152">
              <controlPr defaultSize="0" autoFill="0" autoLine="0" autoPict="0">
                <anchor moveWithCells="1">
                  <from>
                    <xdr:col>1</xdr:col>
                    <xdr:colOff>47625</xdr:colOff>
                    <xdr:row>6</xdr:row>
                    <xdr:rowOff>190500</xdr:rowOff>
                  </from>
                  <to>
                    <xdr:col>3</xdr:col>
                    <xdr:colOff>114300</xdr:colOff>
                    <xdr:row>8</xdr:row>
                    <xdr:rowOff>57150</xdr:rowOff>
                  </to>
                </anchor>
              </controlPr>
            </control>
          </mc:Choice>
        </mc:AlternateContent>
        <mc:AlternateContent xmlns:mc="http://schemas.openxmlformats.org/markup-compatibility/2006">
          <mc:Choice Requires="x14">
            <control shapeId="8345" r:id="rId84" name="Választógomb 153">
              <controlPr defaultSize="0" autoFill="0" autoLine="0" autoPict="0">
                <anchor moveWithCells="1">
                  <from>
                    <xdr:col>3</xdr:col>
                    <xdr:colOff>209550</xdr:colOff>
                    <xdr:row>6</xdr:row>
                    <xdr:rowOff>190500</xdr:rowOff>
                  </from>
                  <to>
                    <xdr:col>5</xdr:col>
                    <xdr:colOff>352425</xdr:colOff>
                    <xdr:row>8</xdr:row>
                    <xdr:rowOff>57150</xdr:rowOff>
                  </to>
                </anchor>
              </controlPr>
            </control>
          </mc:Choice>
        </mc:AlternateContent>
        <mc:AlternateContent xmlns:mc="http://schemas.openxmlformats.org/markup-compatibility/2006">
          <mc:Choice Requires="x14">
            <control shapeId="8346" r:id="rId85" name="Választógomb 154">
              <controlPr defaultSize="0" autoFill="0" autoLine="0" autoPict="0">
                <anchor moveWithCells="1">
                  <from>
                    <xdr:col>5</xdr:col>
                    <xdr:colOff>447675</xdr:colOff>
                    <xdr:row>6</xdr:row>
                    <xdr:rowOff>190500</xdr:rowOff>
                  </from>
                  <to>
                    <xdr:col>8</xdr:col>
                    <xdr:colOff>47625</xdr:colOff>
                    <xdr:row>8</xdr:row>
                    <xdr:rowOff>57150</xdr:rowOff>
                  </to>
                </anchor>
              </controlPr>
            </control>
          </mc:Choice>
        </mc:AlternateContent>
        <mc:AlternateContent xmlns:mc="http://schemas.openxmlformats.org/markup-compatibility/2006">
          <mc:Choice Requires="x14">
            <control shapeId="8347" r:id="rId86" name="Választógomb 155">
              <controlPr defaultSize="0" autoFill="0" autoLine="0" autoPict="0">
                <anchor moveWithCells="1">
                  <from>
                    <xdr:col>8</xdr:col>
                    <xdr:colOff>152400</xdr:colOff>
                    <xdr:row>7</xdr:row>
                    <xdr:rowOff>0</xdr:rowOff>
                  </from>
                  <to>
                    <xdr:col>10</xdr:col>
                    <xdr:colOff>285750</xdr:colOff>
                    <xdr:row>8</xdr:row>
                    <xdr:rowOff>57150</xdr:rowOff>
                  </to>
                </anchor>
              </controlPr>
            </control>
          </mc:Choice>
        </mc:AlternateContent>
        <mc:AlternateContent xmlns:mc="http://schemas.openxmlformats.org/markup-compatibility/2006">
          <mc:Choice Requires="x14">
            <control shapeId="8348" r:id="rId87" name="Választógomb 156">
              <controlPr defaultSize="0" autoFill="0" autoLine="0" autoPict="0">
                <anchor moveWithCells="1">
                  <from>
                    <xdr:col>10</xdr:col>
                    <xdr:colOff>323850</xdr:colOff>
                    <xdr:row>7</xdr:row>
                    <xdr:rowOff>0</xdr:rowOff>
                  </from>
                  <to>
                    <xdr:col>13</xdr:col>
                    <xdr:colOff>247650</xdr:colOff>
                    <xdr:row>8</xdr:row>
                    <xdr:rowOff>57150</xdr:rowOff>
                  </to>
                </anchor>
              </controlPr>
            </control>
          </mc:Choice>
        </mc:AlternateContent>
        <mc:AlternateContent xmlns:mc="http://schemas.openxmlformats.org/markup-compatibility/2006">
          <mc:Choice Requires="x14">
            <control shapeId="8349" r:id="rId88" name="Csoportpanel 157">
              <controlPr defaultSize="0" autoFill="0" autoPict="0">
                <anchor moveWithCells="1">
                  <from>
                    <xdr:col>0</xdr:col>
                    <xdr:colOff>590550</xdr:colOff>
                    <xdr:row>9</xdr:row>
                    <xdr:rowOff>95250</xdr:rowOff>
                  </from>
                  <to>
                    <xdr:col>13</xdr:col>
                    <xdr:colOff>400050</xdr:colOff>
                    <xdr:row>12</xdr:row>
                    <xdr:rowOff>19050</xdr:rowOff>
                  </to>
                </anchor>
              </controlPr>
            </control>
          </mc:Choice>
        </mc:AlternateContent>
        <mc:AlternateContent xmlns:mc="http://schemas.openxmlformats.org/markup-compatibility/2006">
          <mc:Choice Requires="x14">
            <control shapeId="8350" r:id="rId89" name="Választógomb 158">
              <controlPr defaultSize="0" autoFill="0" autoLine="0" autoPict="0">
                <anchor moveWithCells="1">
                  <from>
                    <xdr:col>1</xdr:col>
                    <xdr:colOff>47625</xdr:colOff>
                    <xdr:row>9</xdr:row>
                    <xdr:rowOff>190500</xdr:rowOff>
                  </from>
                  <to>
                    <xdr:col>3</xdr:col>
                    <xdr:colOff>114300</xdr:colOff>
                    <xdr:row>11</xdr:row>
                    <xdr:rowOff>57150</xdr:rowOff>
                  </to>
                </anchor>
              </controlPr>
            </control>
          </mc:Choice>
        </mc:AlternateContent>
        <mc:AlternateContent xmlns:mc="http://schemas.openxmlformats.org/markup-compatibility/2006">
          <mc:Choice Requires="x14">
            <control shapeId="8351" r:id="rId90" name="Választógomb 159">
              <controlPr defaultSize="0" autoFill="0" autoLine="0" autoPict="0">
                <anchor moveWithCells="1">
                  <from>
                    <xdr:col>3</xdr:col>
                    <xdr:colOff>209550</xdr:colOff>
                    <xdr:row>9</xdr:row>
                    <xdr:rowOff>190500</xdr:rowOff>
                  </from>
                  <to>
                    <xdr:col>5</xdr:col>
                    <xdr:colOff>352425</xdr:colOff>
                    <xdr:row>11</xdr:row>
                    <xdr:rowOff>57150</xdr:rowOff>
                  </to>
                </anchor>
              </controlPr>
            </control>
          </mc:Choice>
        </mc:AlternateContent>
        <mc:AlternateContent xmlns:mc="http://schemas.openxmlformats.org/markup-compatibility/2006">
          <mc:Choice Requires="x14">
            <control shapeId="8352" r:id="rId91" name="Választógomb 160">
              <controlPr defaultSize="0" autoFill="0" autoLine="0" autoPict="0">
                <anchor moveWithCells="1">
                  <from>
                    <xdr:col>5</xdr:col>
                    <xdr:colOff>447675</xdr:colOff>
                    <xdr:row>9</xdr:row>
                    <xdr:rowOff>190500</xdr:rowOff>
                  </from>
                  <to>
                    <xdr:col>8</xdr:col>
                    <xdr:colOff>47625</xdr:colOff>
                    <xdr:row>11</xdr:row>
                    <xdr:rowOff>57150</xdr:rowOff>
                  </to>
                </anchor>
              </controlPr>
            </control>
          </mc:Choice>
        </mc:AlternateContent>
        <mc:AlternateContent xmlns:mc="http://schemas.openxmlformats.org/markup-compatibility/2006">
          <mc:Choice Requires="x14">
            <control shapeId="8353" r:id="rId92" name="Választógomb 161">
              <controlPr defaultSize="0" autoFill="0" autoLine="0" autoPict="0">
                <anchor moveWithCells="1">
                  <from>
                    <xdr:col>8</xdr:col>
                    <xdr:colOff>152400</xdr:colOff>
                    <xdr:row>10</xdr:row>
                    <xdr:rowOff>0</xdr:rowOff>
                  </from>
                  <to>
                    <xdr:col>10</xdr:col>
                    <xdr:colOff>285750</xdr:colOff>
                    <xdr:row>11</xdr:row>
                    <xdr:rowOff>57150</xdr:rowOff>
                  </to>
                </anchor>
              </controlPr>
            </control>
          </mc:Choice>
        </mc:AlternateContent>
        <mc:AlternateContent xmlns:mc="http://schemas.openxmlformats.org/markup-compatibility/2006">
          <mc:Choice Requires="x14">
            <control shapeId="8354" r:id="rId93" name="Választógomb 162">
              <controlPr defaultSize="0" autoFill="0" autoLine="0" autoPict="0">
                <anchor moveWithCells="1">
                  <from>
                    <xdr:col>10</xdr:col>
                    <xdr:colOff>323850</xdr:colOff>
                    <xdr:row>10</xdr:row>
                    <xdr:rowOff>0</xdr:rowOff>
                  </from>
                  <to>
                    <xdr:col>13</xdr:col>
                    <xdr:colOff>247650</xdr:colOff>
                    <xdr:row>11</xdr:row>
                    <xdr:rowOff>57150</xdr:rowOff>
                  </to>
                </anchor>
              </controlPr>
            </control>
          </mc:Choice>
        </mc:AlternateContent>
        <mc:AlternateContent xmlns:mc="http://schemas.openxmlformats.org/markup-compatibility/2006">
          <mc:Choice Requires="x14">
            <control shapeId="8391" r:id="rId94" name="Csoportpanel 199">
              <controlPr defaultSize="0" autoFill="0" autoPict="0">
                <anchor moveWithCells="1">
                  <from>
                    <xdr:col>0</xdr:col>
                    <xdr:colOff>95250</xdr:colOff>
                    <xdr:row>141</xdr:row>
                    <xdr:rowOff>95250</xdr:rowOff>
                  </from>
                  <to>
                    <xdr:col>12</xdr:col>
                    <xdr:colOff>66675</xdr:colOff>
                    <xdr:row>144</xdr:row>
                    <xdr:rowOff>19050</xdr:rowOff>
                  </to>
                </anchor>
              </controlPr>
            </control>
          </mc:Choice>
        </mc:AlternateContent>
        <mc:AlternateContent xmlns:mc="http://schemas.openxmlformats.org/markup-compatibility/2006">
          <mc:Choice Requires="x14">
            <control shapeId="8392" r:id="rId95" name="Választógomb 200">
              <controlPr defaultSize="0" autoFill="0" autoLine="0" autoPict="0">
                <anchor moveWithCells="1">
                  <from>
                    <xdr:col>0</xdr:col>
                    <xdr:colOff>161925</xdr:colOff>
                    <xdr:row>141</xdr:row>
                    <xdr:rowOff>190500</xdr:rowOff>
                  </from>
                  <to>
                    <xdr:col>2</xdr:col>
                    <xdr:colOff>228600</xdr:colOff>
                    <xdr:row>143</xdr:row>
                    <xdr:rowOff>57150</xdr:rowOff>
                  </to>
                </anchor>
              </controlPr>
            </control>
          </mc:Choice>
        </mc:AlternateContent>
        <mc:AlternateContent xmlns:mc="http://schemas.openxmlformats.org/markup-compatibility/2006">
          <mc:Choice Requires="x14">
            <control shapeId="8393" r:id="rId96" name="Választógomb 201">
              <controlPr defaultSize="0" autoFill="0" autoLine="0" autoPict="0">
                <anchor moveWithCells="1">
                  <from>
                    <xdr:col>2</xdr:col>
                    <xdr:colOff>323850</xdr:colOff>
                    <xdr:row>141</xdr:row>
                    <xdr:rowOff>190500</xdr:rowOff>
                  </from>
                  <to>
                    <xdr:col>4</xdr:col>
                    <xdr:colOff>466725</xdr:colOff>
                    <xdr:row>143</xdr:row>
                    <xdr:rowOff>57150</xdr:rowOff>
                  </to>
                </anchor>
              </controlPr>
            </control>
          </mc:Choice>
        </mc:AlternateContent>
        <mc:AlternateContent xmlns:mc="http://schemas.openxmlformats.org/markup-compatibility/2006">
          <mc:Choice Requires="x14">
            <control shapeId="8394" r:id="rId97" name="Választógomb 202">
              <controlPr defaultSize="0" autoFill="0" autoLine="0" autoPict="0">
                <anchor moveWithCells="1">
                  <from>
                    <xdr:col>4</xdr:col>
                    <xdr:colOff>561975</xdr:colOff>
                    <xdr:row>141</xdr:row>
                    <xdr:rowOff>190500</xdr:rowOff>
                  </from>
                  <to>
                    <xdr:col>7</xdr:col>
                    <xdr:colOff>161925</xdr:colOff>
                    <xdr:row>143</xdr:row>
                    <xdr:rowOff>57150</xdr:rowOff>
                  </to>
                </anchor>
              </controlPr>
            </control>
          </mc:Choice>
        </mc:AlternateContent>
        <mc:AlternateContent xmlns:mc="http://schemas.openxmlformats.org/markup-compatibility/2006">
          <mc:Choice Requires="x14">
            <control shapeId="8395" r:id="rId98" name="Választógomb 203">
              <controlPr defaultSize="0" autoFill="0" autoLine="0" autoPict="0">
                <anchor moveWithCells="1">
                  <from>
                    <xdr:col>7</xdr:col>
                    <xdr:colOff>295275</xdr:colOff>
                    <xdr:row>142</xdr:row>
                    <xdr:rowOff>0</xdr:rowOff>
                  </from>
                  <to>
                    <xdr:col>9</xdr:col>
                    <xdr:colOff>428625</xdr:colOff>
                    <xdr:row>143</xdr:row>
                    <xdr:rowOff>57150</xdr:rowOff>
                  </to>
                </anchor>
              </controlPr>
            </control>
          </mc:Choice>
        </mc:AlternateContent>
        <mc:AlternateContent xmlns:mc="http://schemas.openxmlformats.org/markup-compatibility/2006">
          <mc:Choice Requires="x14">
            <control shapeId="8396" r:id="rId99" name="Választógomb 204">
              <controlPr defaultSize="0" autoFill="0" autoLine="0" autoPict="0">
                <anchor moveWithCells="1">
                  <from>
                    <xdr:col>9</xdr:col>
                    <xdr:colOff>457200</xdr:colOff>
                    <xdr:row>142</xdr:row>
                    <xdr:rowOff>0</xdr:rowOff>
                  </from>
                  <to>
                    <xdr:col>11</xdr:col>
                    <xdr:colOff>542925</xdr:colOff>
                    <xdr:row>143</xdr:row>
                    <xdr:rowOff>57150</xdr:rowOff>
                  </to>
                </anchor>
              </controlPr>
            </control>
          </mc:Choice>
        </mc:AlternateContent>
        <mc:AlternateContent xmlns:mc="http://schemas.openxmlformats.org/markup-compatibility/2006">
          <mc:Choice Requires="x14">
            <control shapeId="8397" r:id="rId100" name="Csoportpanel 205">
              <controlPr defaultSize="0" autoFill="0" autoPict="0">
                <anchor moveWithCells="1">
                  <from>
                    <xdr:col>0</xdr:col>
                    <xdr:colOff>95250</xdr:colOff>
                    <xdr:row>144</xdr:row>
                    <xdr:rowOff>95250</xdr:rowOff>
                  </from>
                  <to>
                    <xdr:col>12</xdr:col>
                    <xdr:colOff>66675</xdr:colOff>
                    <xdr:row>147</xdr:row>
                    <xdr:rowOff>19050</xdr:rowOff>
                  </to>
                </anchor>
              </controlPr>
            </control>
          </mc:Choice>
        </mc:AlternateContent>
        <mc:AlternateContent xmlns:mc="http://schemas.openxmlformats.org/markup-compatibility/2006">
          <mc:Choice Requires="x14">
            <control shapeId="8398" r:id="rId101" name="Választógomb 206">
              <controlPr defaultSize="0" autoFill="0" autoLine="0" autoPict="0">
                <anchor moveWithCells="1">
                  <from>
                    <xdr:col>0</xdr:col>
                    <xdr:colOff>161925</xdr:colOff>
                    <xdr:row>144</xdr:row>
                    <xdr:rowOff>190500</xdr:rowOff>
                  </from>
                  <to>
                    <xdr:col>2</xdr:col>
                    <xdr:colOff>228600</xdr:colOff>
                    <xdr:row>146</xdr:row>
                    <xdr:rowOff>57150</xdr:rowOff>
                  </to>
                </anchor>
              </controlPr>
            </control>
          </mc:Choice>
        </mc:AlternateContent>
        <mc:AlternateContent xmlns:mc="http://schemas.openxmlformats.org/markup-compatibility/2006">
          <mc:Choice Requires="x14">
            <control shapeId="8399" r:id="rId102" name="Választógomb 207">
              <controlPr defaultSize="0" autoFill="0" autoLine="0" autoPict="0">
                <anchor moveWithCells="1">
                  <from>
                    <xdr:col>2</xdr:col>
                    <xdr:colOff>323850</xdr:colOff>
                    <xdr:row>144</xdr:row>
                    <xdr:rowOff>190500</xdr:rowOff>
                  </from>
                  <to>
                    <xdr:col>4</xdr:col>
                    <xdr:colOff>466725</xdr:colOff>
                    <xdr:row>146</xdr:row>
                    <xdr:rowOff>57150</xdr:rowOff>
                  </to>
                </anchor>
              </controlPr>
            </control>
          </mc:Choice>
        </mc:AlternateContent>
        <mc:AlternateContent xmlns:mc="http://schemas.openxmlformats.org/markup-compatibility/2006">
          <mc:Choice Requires="x14">
            <control shapeId="8400" r:id="rId103" name="Választógomb 208">
              <controlPr defaultSize="0" autoFill="0" autoLine="0" autoPict="0">
                <anchor moveWithCells="1">
                  <from>
                    <xdr:col>4</xdr:col>
                    <xdr:colOff>561975</xdr:colOff>
                    <xdr:row>144</xdr:row>
                    <xdr:rowOff>190500</xdr:rowOff>
                  </from>
                  <to>
                    <xdr:col>7</xdr:col>
                    <xdr:colOff>161925</xdr:colOff>
                    <xdr:row>146</xdr:row>
                    <xdr:rowOff>57150</xdr:rowOff>
                  </to>
                </anchor>
              </controlPr>
            </control>
          </mc:Choice>
        </mc:AlternateContent>
        <mc:AlternateContent xmlns:mc="http://schemas.openxmlformats.org/markup-compatibility/2006">
          <mc:Choice Requires="x14">
            <control shapeId="8401" r:id="rId104" name="Választógomb 209">
              <controlPr defaultSize="0" autoFill="0" autoLine="0" autoPict="0">
                <anchor moveWithCells="1">
                  <from>
                    <xdr:col>7</xdr:col>
                    <xdr:colOff>295275</xdr:colOff>
                    <xdr:row>145</xdr:row>
                    <xdr:rowOff>0</xdr:rowOff>
                  </from>
                  <to>
                    <xdr:col>9</xdr:col>
                    <xdr:colOff>428625</xdr:colOff>
                    <xdr:row>146</xdr:row>
                    <xdr:rowOff>57150</xdr:rowOff>
                  </to>
                </anchor>
              </controlPr>
            </control>
          </mc:Choice>
        </mc:AlternateContent>
        <mc:AlternateContent xmlns:mc="http://schemas.openxmlformats.org/markup-compatibility/2006">
          <mc:Choice Requires="x14">
            <control shapeId="8402" r:id="rId105" name="Választógomb 210">
              <controlPr defaultSize="0" autoFill="0" autoLine="0" autoPict="0">
                <anchor moveWithCells="1">
                  <from>
                    <xdr:col>9</xdr:col>
                    <xdr:colOff>457200</xdr:colOff>
                    <xdr:row>145</xdr:row>
                    <xdr:rowOff>0</xdr:rowOff>
                  </from>
                  <to>
                    <xdr:col>11</xdr:col>
                    <xdr:colOff>542925</xdr:colOff>
                    <xdr:row>146</xdr:row>
                    <xdr:rowOff>57150</xdr:rowOff>
                  </to>
                </anchor>
              </controlPr>
            </control>
          </mc:Choice>
        </mc:AlternateContent>
        <mc:AlternateContent xmlns:mc="http://schemas.openxmlformats.org/markup-compatibility/2006">
          <mc:Choice Requires="x14">
            <control shapeId="8403" r:id="rId106" name="Csoportpanel 211">
              <controlPr defaultSize="0" autoFill="0" autoPict="0">
                <anchor moveWithCells="1">
                  <from>
                    <xdr:col>0</xdr:col>
                    <xdr:colOff>95250</xdr:colOff>
                    <xdr:row>147</xdr:row>
                    <xdr:rowOff>95250</xdr:rowOff>
                  </from>
                  <to>
                    <xdr:col>12</xdr:col>
                    <xdr:colOff>66675</xdr:colOff>
                    <xdr:row>150</xdr:row>
                    <xdr:rowOff>19050</xdr:rowOff>
                  </to>
                </anchor>
              </controlPr>
            </control>
          </mc:Choice>
        </mc:AlternateContent>
        <mc:AlternateContent xmlns:mc="http://schemas.openxmlformats.org/markup-compatibility/2006">
          <mc:Choice Requires="x14">
            <control shapeId="8404" r:id="rId107" name="Választógomb 212">
              <controlPr defaultSize="0" autoFill="0" autoLine="0" autoPict="0">
                <anchor moveWithCells="1">
                  <from>
                    <xdr:col>0</xdr:col>
                    <xdr:colOff>161925</xdr:colOff>
                    <xdr:row>147</xdr:row>
                    <xdr:rowOff>190500</xdr:rowOff>
                  </from>
                  <to>
                    <xdr:col>2</xdr:col>
                    <xdr:colOff>228600</xdr:colOff>
                    <xdr:row>149</xdr:row>
                    <xdr:rowOff>57150</xdr:rowOff>
                  </to>
                </anchor>
              </controlPr>
            </control>
          </mc:Choice>
        </mc:AlternateContent>
        <mc:AlternateContent xmlns:mc="http://schemas.openxmlformats.org/markup-compatibility/2006">
          <mc:Choice Requires="x14">
            <control shapeId="8405" r:id="rId108" name="Választógomb 213">
              <controlPr defaultSize="0" autoFill="0" autoLine="0" autoPict="0">
                <anchor moveWithCells="1">
                  <from>
                    <xdr:col>2</xdr:col>
                    <xdr:colOff>323850</xdr:colOff>
                    <xdr:row>147</xdr:row>
                    <xdr:rowOff>190500</xdr:rowOff>
                  </from>
                  <to>
                    <xdr:col>4</xdr:col>
                    <xdr:colOff>466725</xdr:colOff>
                    <xdr:row>149</xdr:row>
                    <xdr:rowOff>57150</xdr:rowOff>
                  </to>
                </anchor>
              </controlPr>
            </control>
          </mc:Choice>
        </mc:AlternateContent>
        <mc:AlternateContent xmlns:mc="http://schemas.openxmlformats.org/markup-compatibility/2006">
          <mc:Choice Requires="x14">
            <control shapeId="8406" r:id="rId109" name="Választógomb 214">
              <controlPr defaultSize="0" autoFill="0" autoLine="0" autoPict="0">
                <anchor moveWithCells="1">
                  <from>
                    <xdr:col>4</xdr:col>
                    <xdr:colOff>561975</xdr:colOff>
                    <xdr:row>147</xdr:row>
                    <xdr:rowOff>190500</xdr:rowOff>
                  </from>
                  <to>
                    <xdr:col>7</xdr:col>
                    <xdr:colOff>161925</xdr:colOff>
                    <xdr:row>149</xdr:row>
                    <xdr:rowOff>57150</xdr:rowOff>
                  </to>
                </anchor>
              </controlPr>
            </control>
          </mc:Choice>
        </mc:AlternateContent>
        <mc:AlternateContent xmlns:mc="http://schemas.openxmlformats.org/markup-compatibility/2006">
          <mc:Choice Requires="x14">
            <control shapeId="8407" r:id="rId110" name="Választógomb 215">
              <controlPr defaultSize="0" autoFill="0" autoLine="0" autoPict="0">
                <anchor moveWithCells="1">
                  <from>
                    <xdr:col>7</xdr:col>
                    <xdr:colOff>295275</xdr:colOff>
                    <xdr:row>148</xdr:row>
                    <xdr:rowOff>0</xdr:rowOff>
                  </from>
                  <to>
                    <xdr:col>9</xdr:col>
                    <xdr:colOff>428625</xdr:colOff>
                    <xdr:row>149</xdr:row>
                    <xdr:rowOff>57150</xdr:rowOff>
                  </to>
                </anchor>
              </controlPr>
            </control>
          </mc:Choice>
        </mc:AlternateContent>
        <mc:AlternateContent xmlns:mc="http://schemas.openxmlformats.org/markup-compatibility/2006">
          <mc:Choice Requires="x14">
            <control shapeId="8408" r:id="rId111" name="Választógomb 216">
              <controlPr defaultSize="0" autoFill="0" autoLine="0" autoPict="0">
                <anchor moveWithCells="1">
                  <from>
                    <xdr:col>9</xdr:col>
                    <xdr:colOff>457200</xdr:colOff>
                    <xdr:row>148</xdr:row>
                    <xdr:rowOff>0</xdr:rowOff>
                  </from>
                  <to>
                    <xdr:col>11</xdr:col>
                    <xdr:colOff>542925</xdr:colOff>
                    <xdr:row>149</xdr:row>
                    <xdr:rowOff>57150</xdr:rowOff>
                  </to>
                </anchor>
              </controlPr>
            </control>
          </mc:Choice>
        </mc:AlternateContent>
        <mc:AlternateContent xmlns:mc="http://schemas.openxmlformats.org/markup-compatibility/2006">
          <mc:Choice Requires="x14">
            <control shapeId="8409" r:id="rId112" name="Csoportpanel 217">
              <controlPr defaultSize="0" autoFill="0" autoPict="0">
                <anchor moveWithCells="1">
                  <from>
                    <xdr:col>0</xdr:col>
                    <xdr:colOff>95250</xdr:colOff>
                    <xdr:row>150</xdr:row>
                    <xdr:rowOff>95250</xdr:rowOff>
                  </from>
                  <to>
                    <xdr:col>12</xdr:col>
                    <xdr:colOff>66675</xdr:colOff>
                    <xdr:row>153</xdr:row>
                    <xdr:rowOff>19050</xdr:rowOff>
                  </to>
                </anchor>
              </controlPr>
            </control>
          </mc:Choice>
        </mc:AlternateContent>
        <mc:AlternateContent xmlns:mc="http://schemas.openxmlformats.org/markup-compatibility/2006">
          <mc:Choice Requires="x14">
            <control shapeId="8410" r:id="rId113" name="Választógomb 218">
              <controlPr defaultSize="0" autoFill="0" autoLine="0" autoPict="0">
                <anchor moveWithCells="1">
                  <from>
                    <xdr:col>0</xdr:col>
                    <xdr:colOff>161925</xdr:colOff>
                    <xdr:row>150</xdr:row>
                    <xdr:rowOff>190500</xdr:rowOff>
                  </from>
                  <to>
                    <xdr:col>2</xdr:col>
                    <xdr:colOff>228600</xdr:colOff>
                    <xdr:row>152</xdr:row>
                    <xdr:rowOff>57150</xdr:rowOff>
                  </to>
                </anchor>
              </controlPr>
            </control>
          </mc:Choice>
        </mc:AlternateContent>
        <mc:AlternateContent xmlns:mc="http://schemas.openxmlformats.org/markup-compatibility/2006">
          <mc:Choice Requires="x14">
            <control shapeId="8411" r:id="rId114" name="Választógomb 219">
              <controlPr defaultSize="0" autoFill="0" autoLine="0" autoPict="0">
                <anchor moveWithCells="1">
                  <from>
                    <xdr:col>2</xdr:col>
                    <xdr:colOff>323850</xdr:colOff>
                    <xdr:row>150</xdr:row>
                    <xdr:rowOff>190500</xdr:rowOff>
                  </from>
                  <to>
                    <xdr:col>4</xdr:col>
                    <xdr:colOff>466725</xdr:colOff>
                    <xdr:row>152</xdr:row>
                    <xdr:rowOff>57150</xdr:rowOff>
                  </to>
                </anchor>
              </controlPr>
            </control>
          </mc:Choice>
        </mc:AlternateContent>
        <mc:AlternateContent xmlns:mc="http://schemas.openxmlformats.org/markup-compatibility/2006">
          <mc:Choice Requires="x14">
            <control shapeId="8412" r:id="rId115" name="Választógomb 220">
              <controlPr defaultSize="0" autoFill="0" autoLine="0" autoPict="0">
                <anchor moveWithCells="1">
                  <from>
                    <xdr:col>4</xdr:col>
                    <xdr:colOff>561975</xdr:colOff>
                    <xdr:row>150</xdr:row>
                    <xdr:rowOff>190500</xdr:rowOff>
                  </from>
                  <to>
                    <xdr:col>7</xdr:col>
                    <xdr:colOff>161925</xdr:colOff>
                    <xdr:row>152</xdr:row>
                    <xdr:rowOff>57150</xdr:rowOff>
                  </to>
                </anchor>
              </controlPr>
            </control>
          </mc:Choice>
        </mc:AlternateContent>
        <mc:AlternateContent xmlns:mc="http://schemas.openxmlformats.org/markup-compatibility/2006">
          <mc:Choice Requires="x14">
            <control shapeId="8413" r:id="rId116" name="Választógomb 221">
              <controlPr defaultSize="0" autoFill="0" autoLine="0" autoPict="0">
                <anchor moveWithCells="1">
                  <from>
                    <xdr:col>7</xdr:col>
                    <xdr:colOff>295275</xdr:colOff>
                    <xdr:row>151</xdr:row>
                    <xdr:rowOff>0</xdr:rowOff>
                  </from>
                  <to>
                    <xdr:col>9</xdr:col>
                    <xdr:colOff>428625</xdr:colOff>
                    <xdr:row>152</xdr:row>
                    <xdr:rowOff>57150</xdr:rowOff>
                  </to>
                </anchor>
              </controlPr>
            </control>
          </mc:Choice>
        </mc:AlternateContent>
        <mc:AlternateContent xmlns:mc="http://schemas.openxmlformats.org/markup-compatibility/2006">
          <mc:Choice Requires="x14">
            <control shapeId="8414" r:id="rId117" name="Választógomb 222">
              <controlPr defaultSize="0" autoFill="0" autoLine="0" autoPict="0">
                <anchor moveWithCells="1">
                  <from>
                    <xdr:col>9</xdr:col>
                    <xdr:colOff>457200</xdr:colOff>
                    <xdr:row>151</xdr:row>
                    <xdr:rowOff>0</xdr:rowOff>
                  </from>
                  <to>
                    <xdr:col>11</xdr:col>
                    <xdr:colOff>542925</xdr:colOff>
                    <xdr:row>152</xdr:row>
                    <xdr:rowOff>57150</xdr:rowOff>
                  </to>
                </anchor>
              </controlPr>
            </control>
          </mc:Choice>
        </mc:AlternateContent>
        <mc:AlternateContent xmlns:mc="http://schemas.openxmlformats.org/markup-compatibility/2006">
          <mc:Choice Requires="x14">
            <control shapeId="8415" r:id="rId118" name="Csoportpanel 223">
              <controlPr defaultSize="0" autoFill="0" autoPict="0">
                <anchor moveWithCells="1">
                  <from>
                    <xdr:col>0</xdr:col>
                    <xdr:colOff>95250</xdr:colOff>
                    <xdr:row>153</xdr:row>
                    <xdr:rowOff>95250</xdr:rowOff>
                  </from>
                  <to>
                    <xdr:col>12</xdr:col>
                    <xdr:colOff>66675</xdr:colOff>
                    <xdr:row>156</xdr:row>
                    <xdr:rowOff>19050</xdr:rowOff>
                  </to>
                </anchor>
              </controlPr>
            </control>
          </mc:Choice>
        </mc:AlternateContent>
        <mc:AlternateContent xmlns:mc="http://schemas.openxmlformats.org/markup-compatibility/2006">
          <mc:Choice Requires="x14">
            <control shapeId="8416" r:id="rId119" name="Választógomb 224">
              <controlPr defaultSize="0" autoFill="0" autoLine="0" autoPict="0">
                <anchor moveWithCells="1">
                  <from>
                    <xdr:col>0</xdr:col>
                    <xdr:colOff>161925</xdr:colOff>
                    <xdr:row>153</xdr:row>
                    <xdr:rowOff>190500</xdr:rowOff>
                  </from>
                  <to>
                    <xdr:col>2</xdr:col>
                    <xdr:colOff>228600</xdr:colOff>
                    <xdr:row>155</xdr:row>
                    <xdr:rowOff>57150</xdr:rowOff>
                  </to>
                </anchor>
              </controlPr>
            </control>
          </mc:Choice>
        </mc:AlternateContent>
        <mc:AlternateContent xmlns:mc="http://schemas.openxmlformats.org/markup-compatibility/2006">
          <mc:Choice Requires="x14">
            <control shapeId="8417" r:id="rId120" name="Választógomb 225">
              <controlPr defaultSize="0" autoFill="0" autoLine="0" autoPict="0">
                <anchor moveWithCells="1">
                  <from>
                    <xdr:col>2</xdr:col>
                    <xdr:colOff>323850</xdr:colOff>
                    <xdr:row>153</xdr:row>
                    <xdr:rowOff>190500</xdr:rowOff>
                  </from>
                  <to>
                    <xdr:col>4</xdr:col>
                    <xdr:colOff>466725</xdr:colOff>
                    <xdr:row>155</xdr:row>
                    <xdr:rowOff>57150</xdr:rowOff>
                  </to>
                </anchor>
              </controlPr>
            </control>
          </mc:Choice>
        </mc:AlternateContent>
        <mc:AlternateContent xmlns:mc="http://schemas.openxmlformats.org/markup-compatibility/2006">
          <mc:Choice Requires="x14">
            <control shapeId="8418" r:id="rId121" name="Választógomb 226">
              <controlPr defaultSize="0" autoFill="0" autoLine="0" autoPict="0">
                <anchor moveWithCells="1">
                  <from>
                    <xdr:col>4</xdr:col>
                    <xdr:colOff>561975</xdr:colOff>
                    <xdr:row>153</xdr:row>
                    <xdr:rowOff>190500</xdr:rowOff>
                  </from>
                  <to>
                    <xdr:col>7</xdr:col>
                    <xdr:colOff>161925</xdr:colOff>
                    <xdr:row>155</xdr:row>
                    <xdr:rowOff>57150</xdr:rowOff>
                  </to>
                </anchor>
              </controlPr>
            </control>
          </mc:Choice>
        </mc:AlternateContent>
        <mc:AlternateContent xmlns:mc="http://schemas.openxmlformats.org/markup-compatibility/2006">
          <mc:Choice Requires="x14">
            <control shapeId="8419" r:id="rId122" name="Választógomb 227">
              <controlPr defaultSize="0" autoFill="0" autoLine="0" autoPict="0">
                <anchor moveWithCells="1">
                  <from>
                    <xdr:col>7</xdr:col>
                    <xdr:colOff>295275</xdr:colOff>
                    <xdr:row>154</xdr:row>
                    <xdr:rowOff>0</xdr:rowOff>
                  </from>
                  <to>
                    <xdr:col>9</xdr:col>
                    <xdr:colOff>428625</xdr:colOff>
                    <xdr:row>155</xdr:row>
                    <xdr:rowOff>57150</xdr:rowOff>
                  </to>
                </anchor>
              </controlPr>
            </control>
          </mc:Choice>
        </mc:AlternateContent>
        <mc:AlternateContent xmlns:mc="http://schemas.openxmlformats.org/markup-compatibility/2006">
          <mc:Choice Requires="x14">
            <control shapeId="8420" r:id="rId123" name="Választógomb 228">
              <controlPr defaultSize="0" autoFill="0" autoLine="0" autoPict="0">
                <anchor moveWithCells="1">
                  <from>
                    <xdr:col>9</xdr:col>
                    <xdr:colOff>457200</xdr:colOff>
                    <xdr:row>154</xdr:row>
                    <xdr:rowOff>0</xdr:rowOff>
                  </from>
                  <to>
                    <xdr:col>11</xdr:col>
                    <xdr:colOff>542925</xdr:colOff>
                    <xdr:row>155</xdr:row>
                    <xdr:rowOff>57150</xdr:rowOff>
                  </to>
                </anchor>
              </controlPr>
            </control>
          </mc:Choice>
        </mc:AlternateContent>
        <mc:AlternateContent xmlns:mc="http://schemas.openxmlformats.org/markup-compatibility/2006">
          <mc:Choice Requires="x14">
            <control shapeId="8421" r:id="rId124" name="Csoportpanel 229">
              <controlPr defaultSize="0" autoFill="0" autoPict="0">
                <anchor moveWithCells="1">
                  <from>
                    <xdr:col>0</xdr:col>
                    <xdr:colOff>95250</xdr:colOff>
                    <xdr:row>156</xdr:row>
                    <xdr:rowOff>95250</xdr:rowOff>
                  </from>
                  <to>
                    <xdr:col>12</xdr:col>
                    <xdr:colOff>66675</xdr:colOff>
                    <xdr:row>159</xdr:row>
                    <xdr:rowOff>19050</xdr:rowOff>
                  </to>
                </anchor>
              </controlPr>
            </control>
          </mc:Choice>
        </mc:AlternateContent>
        <mc:AlternateContent xmlns:mc="http://schemas.openxmlformats.org/markup-compatibility/2006">
          <mc:Choice Requires="x14">
            <control shapeId="8422" r:id="rId125" name="Választógomb 230">
              <controlPr defaultSize="0" autoFill="0" autoLine="0" autoPict="0">
                <anchor moveWithCells="1">
                  <from>
                    <xdr:col>0</xdr:col>
                    <xdr:colOff>161925</xdr:colOff>
                    <xdr:row>156</xdr:row>
                    <xdr:rowOff>190500</xdr:rowOff>
                  </from>
                  <to>
                    <xdr:col>2</xdr:col>
                    <xdr:colOff>228600</xdr:colOff>
                    <xdr:row>158</xdr:row>
                    <xdr:rowOff>57150</xdr:rowOff>
                  </to>
                </anchor>
              </controlPr>
            </control>
          </mc:Choice>
        </mc:AlternateContent>
        <mc:AlternateContent xmlns:mc="http://schemas.openxmlformats.org/markup-compatibility/2006">
          <mc:Choice Requires="x14">
            <control shapeId="8423" r:id="rId126" name="Választógomb 231">
              <controlPr defaultSize="0" autoFill="0" autoLine="0" autoPict="0">
                <anchor moveWithCells="1">
                  <from>
                    <xdr:col>2</xdr:col>
                    <xdr:colOff>323850</xdr:colOff>
                    <xdr:row>156</xdr:row>
                    <xdr:rowOff>190500</xdr:rowOff>
                  </from>
                  <to>
                    <xdr:col>4</xdr:col>
                    <xdr:colOff>466725</xdr:colOff>
                    <xdr:row>158</xdr:row>
                    <xdr:rowOff>57150</xdr:rowOff>
                  </to>
                </anchor>
              </controlPr>
            </control>
          </mc:Choice>
        </mc:AlternateContent>
        <mc:AlternateContent xmlns:mc="http://schemas.openxmlformats.org/markup-compatibility/2006">
          <mc:Choice Requires="x14">
            <control shapeId="8424" r:id="rId127" name="Választógomb 232">
              <controlPr defaultSize="0" autoFill="0" autoLine="0" autoPict="0">
                <anchor moveWithCells="1">
                  <from>
                    <xdr:col>4</xdr:col>
                    <xdr:colOff>561975</xdr:colOff>
                    <xdr:row>156</xdr:row>
                    <xdr:rowOff>190500</xdr:rowOff>
                  </from>
                  <to>
                    <xdr:col>7</xdr:col>
                    <xdr:colOff>161925</xdr:colOff>
                    <xdr:row>158</xdr:row>
                    <xdr:rowOff>57150</xdr:rowOff>
                  </to>
                </anchor>
              </controlPr>
            </control>
          </mc:Choice>
        </mc:AlternateContent>
        <mc:AlternateContent xmlns:mc="http://schemas.openxmlformats.org/markup-compatibility/2006">
          <mc:Choice Requires="x14">
            <control shapeId="8425" r:id="rId128" name="Választógomb 233">
              <controlPr defaultSize="0" autoFill="0" autoLine="0" autoPict="0">
                <anchor moveWithCells="1">
                  <from>
                    <xdr:col>7</xdr:col>
                    <xdr:colOff>295275</xdr:colOff>
                    <xdr:row>157</xdr:row>
                    <xdr:rowOff>0</xdr:rowOff>
                  </from>
                  <to>
                    <xdr:col>9</xdr:col>
                    <xdr:colOff>428625</xdr:colOff>
                    <xdr:row>158</xdr:row>
                    <xdr:rowOff>57150</xdr:rowOff>
                  </to>
                </anchor>
              </controlPr>
            </control>
          </mc:Choice>
        </mc:AlternateContent>
        <mc:AlternateContent xmlns:mc="http://schemas.openxmlformats.org/markup-compatibility/2006">
          <mc:Choice Requires="x14">
            <control shapeId="8426" r:id="rId129" name="Választógomb 234">
              <controlPr defaultSize="0" autoFill="0" autoLine="0" autoPict="0">
                <anchor moveWithCells="1">
                  <from>
                    <xdr:col>9</xdr:col>
                    <xdr:colOff>457200</xdr:colOff>
                    <xdr:row>157</xdr:row>
                    <xdr:rowOff>0</xdr:rowOff>
                  </from>
                  <to>
                    <xdr:col>11</xdr:col>
                    <xdr:colOff>542925</xdr:colOff>
                    <xdr:row>158</xdr:row>
                    <xdr:rowOff>57150</xdr:rowOff>
                  </to>
                </anchor>
              </controlPr>
            </control>
          </mc:Choice>
        </mc:AlternateContent>
        <mc:AlternateContent xmlns:mc="http://schemas.openxmlformats.org/markup-compatibility/2006">
          <mc:Choice Requires="x14">
            <control shapeId="8427" r:id="rId130" name="Csoportpanel 235">
              <controlPr defaultSize="0" autoFill="0" autoPict="0">
                <anchor moveWithCells="1">
                  <from>
                    <xdr:col>0</xdr:col>
                    <xdr:colOff>95250</xdr:colOff>
                    <xdr:row>170</xdr:row>
                    <xdr:rowOff>95250</xdr:rowOff>
                  </from>
                  <to>
                    <xdr:col>12</xdr:col>
                    <xdr:colOff>66675</xdr:colOff>
                    <xdr:row>173</xdr:row>
                    <xdr:rowOff>133350</xdr:rowOff>
                  </to>
                </anchor>
              </controlPr>
            </control>
          </mc:Choice>
        </mc:AlternateContent>
        <mc:AlternateContent xmlns:mc="http://schemas.openxmlformats.org/markup-compatibility/2006">
          <mc:Choice Requires="x14">
            <control shapeId="8428" r:id="rId131" name="Választógomb 236">
              <controlPr defaultSize="0" autoFill="0" autoLine="0" autoPict="0">
                <anchor moveWithCells="1">
                  <from>
                    <xdr:col>0</xdr:col>
                    <xdr:colOff>161925</xdr:colOff>
                    <xdr:row>170</xdr:row>
                    <xdr:rowOff>190500</xdr:rowOff>
                  </from>
                  <to>
                    <xdr:col>2</xdr:col>
                    <xdr:colOff>228600</xdr:colOff>
                    <xdr:row>172</xdr:row>
                    <xdr:rowOff>104775</xdr:rowOff>
                  </to>
                </anchor>
              </controlPr>
            </control>
          </mc:Choice>
        </mc:AlternateContent>
        <mc:AlternateContent xmlns:mc="http://schemas.openxmlformats.org/markup-compatibility/2006">
          <mc:Choice Requires="x14">
            <control shapeId="8429" r:id="rId132" name="Választógomb 237">
              <controlPr defaultSize="0" autoFill="0" autoLine="0" autoPict="0">
                <anchor moveWithCells="1">
                  <from>
                    <xdr:col>2</xdr:col>
                    <xdr:colOff>323850</xdr:colOff>
                    <xdr:row>170</xdr:row>
                    <xdr:rowOff>190500</xdr:rowOff>
                  </from>
                  <to>
                    <xdr:col>4</xdr:col>
                    <xdr:colOff>466725</xdr:colOff>
                    <xdr:row>172</xdr:row>
                    <xdr:rowOff>104775</xdr:rowOff>
                  </to>
                </anchor>
              </controlPr>
            </control>
          </mc:Choice>
        </mc:AlternateContent>
        <mc:AlternateContent xmlns:mc="http://schemas.openxmlformats.org/markup-compatibility/2006">
          <mc:Choice Requires="x14">
            <control shapeId="8430" r:id="rId133" name="Választógomb 238">
              <controlPr defaultSize="0" autoFill="0" autoLine="0" autoPict="0">
                <anchor moveWithCells="1">
                  <from>
                    <xdr:col>4</xdr:col>
                    <xdr:colOff>561975</xdr:colOff>
                    <xdr:row>170</xdr:row>
                    <xdr:rowOff>190500</xdr:rowOff>
                  </from>
                  <to>
                    <xdr:col>7</xdr:col>
                    <xdr:colOff>161925</xdr:colOff>
                    <xdr:row>172</xdr:row>
                    <xdr:rowOff>104775</xdr:rowOff>
                  </to>
                </anchor>
              </controlPr>
            </control>
          </mc:Choice>
        </mc:AlternateContent>
        <mc:AlternateContent xmlns:mc="http://schemas.openxmlformats.org/markup-compatibility/2006">
          <mc:Choice Requires="x14">
            <control shapeId="8431" r:id="rId134" name="Választógomb 239">
              <controlPr defaultSize="0" autoFill="0" autoLine="0" autoPict="0">
                <anchor moveWithCells="1">
                  <from>
                    <xdr:col>7</xdr:col>
                    <xdr:colOff>295275</xdr:colOff>
                    <xdr:row>171</xdr:row>
                    <xdr:rowOff>0</xdr:rowOff>
                  </from>
                  <to>
                    <xdr:col>9</xdr:col>
                    <xdr:colOff>428625</xdr:colOff>
                    <xdr:row>172</xdr:row>
                    <xdr:rowOff>95250</xdr:rowOff>
                  </to>
                </anchor>
              </controlPr>
            </control>
          </mc:Choice>
        </mc:AlternateContent>
        <mc:AlternateContent xmlns:mc="http://schemas.openxmlformats.org/markup-compatibility/2006">
          <mc:Choice Requires="x14">
            <control shapeId="8432" r:id="rId135" name="Választógomb 240">
              <controlPr defaultSize="0" autoFill="0" autoLine="0" autoPict="0">
                <anchor moveWithCells="1">
                  <from>
                    <xdr:col>9</xdr:col>
                    <xdr:colOff>457200</xdr:colOff>
                    <xdr:row>171</xdr:row>
                    <xdr:rowOff>0</xdr:rowOff>
                  </from>
                  <to>
                    <xdr:col>11</xdr:col>
                    <xdr:colOff>542925</xdr:colOff>
                    <xdr:row>172</xdr:row>
                    <xdr:rowOff>95250</xdr:rowOff>
                  </to>
                </anchor>
              </controlPr>
            </control>
          </mc:Choice>
        </mc:AlternateContent>
        <mc:AlternateContent xmlns:mc="http://schemas.openxmlformats.org/markup-compatibility/2006">
          <mc:Choice Requires="x14">
            <control shapeId="8433" r:id="rId136" name="Csoportpanel 241">
              <controlPr defaultSize="0" autoFill="0" autoPict="0">
                <anchor moveWithCells="1">
                  <from>
                    <xdr:col>0</xdr:col>
                    <xdr:colOff>95250</xdr:colOff>
                    <xdr:row>173</xdr:row>
                    <xdr:rowOff>95250</xdr:rowOff>
                  </from>
                  <to>
                    <xdr:col>12</xdr:col>
                    <xdr:colOff>66675</xdr:colOff>
                    <xdr:row>176</xdr:row>
                    <xdr:rowOff>133350</xdr:rowOff>
                  </to>
                </anchor>
              </controlPr>
            </control>
          </mc:Choice>
        </mc:AlternateContent>
        <mc:AlternateContent xmlns:mc="http://schemas.openxmlformats.org/markup-compatibility/2006">
          <mc:Choice Requires="x14">
            <control shapeId="8434" r:id="rId137" name="Választógomb 242">
              <controlPr defaultSize="0" autoFill="0" autoLine="0" autoPict="0">
                <anchor moveWithCells="1">
                  <from>
                    <xdr:col>0</xdr:col>
                    <xdr:colOff>161925</xdr:colOff>
                    <xdr:row>173</xdr:row>
                    <xdr:rowOff>190500</xdr:rowOff>
                  </from>
                  <to>
                    <xdr:col>2</xdr:col>
                    <xdr:colOff>228600</xdr:colOff>
                    <xdr:row>175</xdr:row>
                    <xdr:rowOff>104775</xdr:rowOff>
                  </to>
                </anchor>
              </controlPr>
            </control>
          </mc:Choice>
        </mc:AlternateContent>
        <mc:AlternateContent xmlns:mc="http://schemas.openxmlformats.org/markup-compatibility/2006">
          <mc:Choice Requires="x14">
            <control shapeId="8435" r:id="rId138" name="Választógomb 243">
              <controlPr defaultSize="0" autoFill="0" autoLine="0" autoPict="0">
                <anchor moveWithCells="1">
                  <from>
                    <xdr:col>2</xdr:col>
                    <xdr:colOff>323850</xdr:colOff>
                    <xdr:row>173</xdr:row>
                    <xdr:rowOff>190500</xdr:rowOff>
                  </from>
                  <to>
                    <xdr:col>4</xdr:col>
                    <xdr:colOff>466725</xdr:colOff>
                    <xdr:row>175</xdr:row>
                    <xdr:rowOff>104775</xdr:rowOff>
                  </to>
                </anchor>
              </controlPr>
            </control>
          </mc:Choice>
        </mc:AlternateContent>
        <mc:AlternateContent xmlns:mc="http://schemas.openxmlformats.org/markup-compatibility/2006">
          <mc:Choice Requires="x14">
            <control shapeId="8436" r:id="rId139" name="Választógomb 244">
              <controlPr defaultSize="0" autoFill="0" autoLine="0" autoPict="0">
                <anchor moveWithCells="1">
                  <from>
                    <xdr:col>4</xdr:col>
                    <xdr:colOff>561975</xdr:colOff>
                    <xdr:row>173</xdr:row>
                    <xdr:rowOff>190500</xdr:rowOff>
                  </from>
                  <to>
                    <xdr:col>7</xdr:col>
                    <xdr:colOff>161925</xdr:colOff>
                    <xdr:row>175</xdr:row>
                    <xdr:rowOff>104775</xdr:rowOff>
                  </to>
                </anchor>
              </controlPr>
            </control>
          </mc:Choice>
        </mc:AlternateContent>
        <mc:AlternateContent xmlns:mc="http://schemas.openxmlformats.org/markup-compatibility/2006">
          <mc:Choice Requires="x14">
            <control shapeId="8437" r:id="rId140" name="Választógomb 245">
              <controlPr defaultSize="0" autoFill="0" autoLine="0" autoPict="0">
                <anchor moveWithCells="1">
                  <from>
                    <xdr:col>7</xdr:col>
                    <xdr:colOff>295275</xdr:colOff>
                    <xdr:row>174</xdr:row>
                    <xdr:rowOff>0</xdr:rowOff>
                  </from>
                  <to>
                    <xdr:col>9</xdr:col>
                    <xdr:colOff>428625</xdr:colOff>
                    <xdr:row>175</xdr:row>
                    <xdr:rowOff>95250</xdr:rowOff>
                  </to>
                </anchor>
              </controlPr>
            </control>
          </mc:Choice>
        </mc:AlternateContent>
        <mc:AlternateContent xmlns:mc="http://schemas.openxmlformats.org/markup-compatibility/2006">
          <mc:Choice Requires="x14">
            <control shapeId="8438" r:id="rId141" name="Választógomb 246">
              <controlPr defaultSize="0" autoFill="0" autoLine="0" autoPict="0">
                <anchor moveWithCells="1">
                  <from>
                    <xdr:col>9</xdr:col>
                    <xdr:colOff>457200</xdr:colOff>
                    <xdr:row>174</xdr:row>
                    <xdr:rowOff>0</xdr:rowOff>
                  </from>
                  <to>
                    <xdr:col>11</xdr:col>
                    <xdr:colOff>542925</xdr:colOff>
                    <xdr:row>175</xdr:row>
                    <xdr:rowOff>95250</xdr:rowOff>
                  </to>
                </anchor>
              </controlPr>
            </control>
          </mc:Choice>
        </mc:AlternateContent>
        <mc:AlternateContent xmlns:mc="http://schemas.openxmlformats.org/markup-compatibility/2006">
          <mc:Choice Requires="x14">
            <control shapeId="8439" r:id="rId142" name="Csoportpanel 247">
              <controlPr defaultSize="0" autoFill="0" autoPict="0">
                <anchor moveWithCells="1">
                  <from>
                    <xdr:col>0</xdr:col>
                    <xdr:colOff>95250</xdr:colOff>
                    <xdr:row>176</xdr:row>
                    <xdr:rowOff>95250</xdr:rowOff>
                  </from>
                  <to>
                    <xdr:col>12</xdr:col>
                    <xdr:colOff>66675</xdr:colOff>
                    <xdr:row>179</xdr:row>
                    <xdr:rowOff>133350</xdr:rowOff>
                  </to>
                </anchor>
              </controlPr>
            </control>
          </mc:Choice>
        </mc:AlternateContent>
        <mc:AlternateContent xmlns:mc="http://schemas.openxmlformats.org/markup-compatibility/2006">
          <mc:Choice Requires="x14">
            <control shapeId="8440" r:id="rId143" name="Választógomb 248">
              <controlPr defaultSize="0" autoFill="0" autoLine="0" autoPict="0">
                <anchor moveWithCells="1">
                  <from>
                    <xdr:col>0</xdr:col>
                    <xdr:colOff>161925</xdr:colOff>
                    <xdr:row>176</xdr:row>
                    <xdr:rowOff>190500</xdr:rowOff>
                  </from>
                  <to>
                    <xdr:col>2</xdr:col>
                    <xdr:colOff>228600</xdr:colOff>
                    <xdr:row>178</xdr:row>
                    <xdr:rowOff>104775</xdr:rowOff>
                  </to>
                </anchor>
              </controlPr>
            </control>
          </mc:Choice>
        </mc:AlternateContent>
        <mc:AlternateContent xmlns:mc="http://schemas.openxmlformats.org/markup-compatibility/2006">
          <mc:Choice Requires="x14">
            <control shapeId="8441" r:id="rId144" name="Választógomb 249">
              <controlPr defaultSize="0" autoFill="0" autoLine="0" autoPict="0">
                <anchor moveWithCells="1">
                  <from>
                    <xdr:col>2</xdr:col>
                    <xdr:colOff>323850</xdr:colOff>
                    <xdr:row>176</xdr:row>
                    <xdr:rowOff>190500</xdr:rowOff>
                  </from>
                  <to>
                    <xdr:col>4</xdr:col>
                    <xdr:colOff>466725</xdr:colOff>
                    <xdr:row>178</xdr:row>
                    <xdr:rowOff>104775</xdr:rowOff>
                  </to>
                </anchor>
              </controlPr>
            </control>
          </mc:Choice>
        </mc:AlternateContent>
        <mc:AlternateContent xmlns:mc="http://schemas.openxmlformats.org/markup-compatibility/2006">
          <mc:Choice Requires="x14">
            <control shapeId="8442" r:id="rId145" name="Választógomb 250">
              <controlPr defaultSize="0" autoFill="0" autoLine="0" autoPict="0">
                <anchor moveWithCells="1">
                  <from>
                    <xdr:col>4</xdr:col>
                    <xdr:colOff>561975</xdr:colOff>
                    <xdr:row>176</xdr:row>
                    <xdr:rowOff>190500</xdr:rowOff>
                  </from>
                  <to>
                    <xdr:col>7</xdr:col>
                    <xdr:colOff>161925</xdr:colOff>
                    <xdr:row>178</xdr:row>
                    <xdr:rowOff>104775</xdr:rowOff>
                  </to>
                </anchor>
              </controlPr>
            </control>
          </mc:Choice>
        </mc:AlternateContent>
        <mc:AlternateContent xmlns:mc="http://schemas.openxmlformats.org/markup-compatibility/2006">
          <mc:Choice Requires="x14">
            <control shapeId="8443" r:id="rId146" name="Választógomb 251">
              <controlPr defaultSize="0" autoFill="0" autoLine="0" autoPict="0">
                <anchor moveWithCells="1">
                  <from>
                    <xdr:col>7</xdr:col>
                    <xdr:colOff>295275</xdr:colOff>
                    <xdr:row>177</xdr:row>
                    <xdr:rowOff>0</xdr:rowOff>
                  </from>
                  <to>
                    <xdr:col>9</xdr:col>
                    <xdr:colOff>428625</xdr:colOff>
                    <xdr:row>178</xdr:row>
                    <xdr:rowOff>95250</xdr:rowOff>
                  </to>
                </anchor>
              </controlPr>
            </control>
          </mc:Choice>
        </mc:AlternateContent>
        <mc:AlternateContent xmlns:mc="http://schemas.openxmlformats.org/markup-compatibility/2006">
          <mc:Choice Requires="x14">
            <control shapeId="8444" r:id="rId147" name="Választógomb 252">
              <controlPr defaultSize="0" autoFill="0" autoLine="0" autoPict="0">
                <anchor moveWithCells="1">
                  <from>
                    <xdr:col>9</xdr:col>
                    <xdr:colOff>457200</xdr:colOff>
                    <xdr:row>177</xdr:row>
                    <xdr:rowOff>0</xdr:rowOff>
                  </from>
                  <to>
                    <xdr:col>11</xdr:col>
                    <xdr:colOff>542925</xdr:colOff>
                    <xdr:row>178</xdr:row>
                    <xdr:rowOff>95250</xdr:rowOff>
                  </to>
                </anchor>
              </controlPr>
            </control>
          </mc:Choice>
        </mc:AlternateContent>
        <mc:AlternateContent xmlns:mc="http://schemas.openxmlformats.org/markup-compatibility/2006">
          <mc:Choice Requires="x14">
            <control shapeId="8445" r:id="rId148" name="Csoportpanel 253">
              <controlPr defaultSize="0" autoFill="0" autoPict="0">
                <anchor moveWithCells="1">
                  <from>
                    <xdr:col>0</xdr:col>
                    <xdr:colOff>95250</xdr:colOff>
                    <xdr:row>179</xdr:row>
                    <xdr:rowOff>95250</xdr:rowOff>
                  </from>
                  <to>
                    <xdr:col>12</xdr:col>
                    <xdr:colOff>66675</xdr:colOff>
                    <xdr:row>182</xdr:row>
                    <xdr:rowOff>133350</xdr:rowOff>
                  </to>
                </anchor>
              </controlPr>
            </control>
          </mc:Choice>
        </mc:AlternateContent>
        <mc:AlternateContent xmlns:mc="http://schemas.openxmlformats.org/markup-compatibility/2006">
          <mc:Choice Requires="x14">
            <control shapeId="8446" r:id="rId149" name="Választógomb 254">
              <controlPr defaultSize="0" autoFill="0" autoLine="0" autoPict="0">
                <anchor moveWithCells="1">
                  <from>
                    <xdr:col>0</xdr:col>
                    <xdr:colOff>161925</xdr:colOff>
                    <xdr:row>179</xdr:row>
                    <xdr:rowOff>190500</xdr:rowOff>
                  </from>
                  <to>
                    <xdr:col>2</xdr:col>
                    <xdr:colOff>228600</xdr:colOff>
                    <xdr:row>181</xdr:row>
                    <xdr:rowOff>104775</xdr:rowOff>
                  </to>
                </anchor>
              </controlPr>
            </control>
          </mc:Choice>
        </mc:AlternateContent>
        <mc:AlternateContent xmlns:mc="http://schemas.openxmlformats.org/markup-compatibility/2006">
          <mc:Choice Requires="x14">
            <control shapeId="8447" r:id="rId150" name="Választógomb 255">
              <controlPr defaultSize="0" autoFill="0" autoLine="0" autoPict="0">
                <anchor moveWithCells="1">
                  <from>
                    <xdr:col>2</xdr:col>
                    <xdr:colOff>323850</xdr:colOff>
                    <xdr:row>179</xdr:row>
                    <xdr:rowOff>190500</xdr:rowOff>
                  </from>
                  <to>
                    <xdr:col>4</xdr:col>
                    <xdr:colOff>466725</xdr:colOff>
                    <xdr:row>181</xdr:row>
                    <xdr:rowOff>104775</xdr:rowOff>
                  </to>
                </anchor>
              </controlPr>
            </control>
          </mc:Choice>
        </mc:AlternateContent>
        <mc:AlternateContent xmlns:mc="http://schemas.openxmlformats.org/markup-compatibility/2006">
          <mc:Choice Requires="x14">
            <control shapeId="8448" r:id="rId151" name="Választógomb 256">
              <controlPr defaultSize="0" autoFill="0" autoLine="0" autoPict="0">
                <anchor moveWithCells="1">
                  <from>
                    <xdr:col>4</xdr:col>
                    <xdr:colOff>561975</xdr:colOff>
                    <xdr:row>179</xdr:row>
                    <xdr:rowOff>190500</xdr:rowOff>
                  </from>
                  <to>
                    <xdr:col>7</xdr:col>
                    <xdr:colOff>161925</xdr:colOff>
                    <xdr:row>181</xdr:row>
                    <xdr:rowOff>104775</xdr:rowOff>
                  </to>
                </anchor>
              </controlPr>
            </control>
          </mc:Choice>
        </mc:AlternateContent>
        <mc:AlternateContent xmlns:mc="http://schemas.openxmlformats.org/markup-compatibility/2006">
          <mc:Choice Requires="x14">
            <control shapeId="8449" r:id="rId152" name="Választógomb 257">
              <controlPr defaultSize="0" autoFill="0" autoLine="0" autoPict="0">
                <anchor moveWithCells="1">
                  <from>
                    <xdr:col>7</xdr:col>
                    <xdr:colOff>295275</xdr:colOff>
                    <xdr:row>180</xdr:row>
                    <xdr:rowOff>0</xdr:rowOff>
                  </from>
                  <to>
                    <xdr:col>9</xdr:col>
                    <xdr:colOff>428625</xdr:colOff>
                    <xdr:row>181</xdr:row>
                    <xdr:rowOff>95250</xdr:rowOff>
                  </to>
                </anchor>
              </controlPr>
            </control>
          </mc:Choice>
        </mc:AlternateContent>
        <mc:AlternateContent xmlns:mc="http://schemas.openxmlformats.org/markup-compatibility/2006">
          <mc:Choice Requires="x14">
            <control shapeId="8450" r:id="rId153" name="Választógomb 258">
              <controlPr defaultSize="0" autoFill="0" autoLine="0" autoPict="0">
                <anchor moveWithCells="1">
                  <from>
                    <xdr:col>9</xdr:col>
                    <xdr:colOff>457200</xdr:colOff>
                    <xdr:row>180</xdr:row>
                    <xdr:rowOff>0</xdr:rowOff>
                  </from>
                  <to>
                    <xdr:col>11</xdr:col>
                    <xdr:colOff>542925</xdr:colOff>
                    <xdr:row>181</xdr:row>
                    <xdr:rowOff>95250</xdr:rowOff>
                  </to>
                </anchor>
              </controlPr>
            </control>
          </mc:Choice>
        </mc:AlternateContent>
        <mc:AlternateContent xmlns:mc="http://schemas.openxmlformats.org/markup-compatibility/2006">
          <mc:Choice Requires="x14">
            <control shapeId="8451" r:id="rId154" name="Csoportpanel 259">
              <controlPr defaultSize="0" autoFill="0" autoPict="0">
                <anchor moveWithCells="1">
                  <from>
                    <xdr:col>0</xdr:col>
                    <xdr:colOff>95250</xdr:colOff>
                    <xdr:row>182</xdr:row>
                    <xdr:rowOff>95250</xdr:rowOff>
                  </from>
                  <to>
                    <xdr:col>12</xdr:col>
                    <xdr:colOff>66675</xdr:colOff>
                    <xdr:row>185</xdr:row>
                    <xdr:rowOff>133350</xdr:rowOff>
                  </to>
                </anchor>
              </controlPr>
            </control>
          </mc:Choice>
        </mc:AlternateContent>
        <mc:AlternateContent xmlns:mc="http://schemas.openxmlformats.org/markup-compatibility/2006">
          <mc:Choice Requires="x14">
            <control shapeId="8452" r:id="rId155" name="Választógomb 260">
              <controlPr defaultSize="0" autoFill="0" autoLine="0" autoPict="0">
                <anchor moveWithCells="1">
                  <from>
                    <xdr:col>0</xdr:col>
                    <xdr:colOff>161925</xdr:colOff>
                    <xdr:row>182</xdr:row>
                    <xdr:rowOff>190500</xdr:rowOff>
                  </from>
                  <to>
                    <xdr:col>2</xdr:col>
                    <xdr:colOff>228600</xdr:colOff>
                    <xdr:row>184</xdr:row>
                    <xdr:rowOff>104775</xdr:rowOff>
                  </to>
                </anchor>
              </controlPr>
            </control>
          </mc:Choice>
        </mc:AlternateContent>
        <mc:AlternateContent xmlns:mc="http://schemas.openxmlformats.org/markup-compatibility/2006">
          <mc:Choice Requires="x14">
            <control shapeId="8453" r:id="rId156" name="Választógomb 261">
              <controlPr defaultSize="0" autoFill="0" autoLine="0" autoPict="0">
                <anchor moveWithCells="1">
                  <from>
                    <xdr:col>2</xdr:col>
                    <xdr:colOff>323850</xdr:colOff>
                    <xdr:row>182</xdr:row>
                    <xdr:rowOff>190500</xdr:rowOff>
                  </from>
                  <to>
                    <xdr:col>4</xdr:col>
                    <xdr:colOff>466725</xdr:colOff>
                    <xdr:row>184</xdr:row>
                    <xdr:rowOff>104775</xdr:rowOff>
                  </to>
                </anchor>
              </controlPr>
            </control>
          </mc:Choice>
        </mc:AlternateContent>
        <mc:AlternateContent xmlns:mc="http://schemas.openxmlformats.org/markup-compatibility/2006">
          <mc:Choice Requires="x14">
            <control shapeId="8454" r:id="rId157" name="Választógomb 262">
              <controlPr defaultSize="0" autoFill="0" autoLine="0" autoPict="0">
                <anchor moveWithCells="1">
                  <from>
                    <xdr:col>4</xdr:col>
                    <xdr:colOff>561975</xdr:colOff>
                    <xdr:row>182</xdr:row>
                    <xdr:rowOff>190500</xdr:rowOff>
                  </from>
                  <to>
                    <xdr:col>7</xdr:col>
                    <xdr:colOff>161925</xdr:colOff>
                    <xdr:row>184</xdr:row>
                    <xdr:rowOff>104775</xdr:rowOff>
                  </to>
                </anchor>
              </controlPr>
            </control>
          </mc:Choice>
        </mc:AlternateContent>
        <mc:AlternateContent xmlns:mc="http://schemas.openxmlformats.org/markup-compatibility/2006">
          <mc:Choice Requires="x14">
            <control shapeId="8455" r:id="rId158" name="Választógomb 263">
              <controlPr defaultSize="0" autoFill="0" autoLine="0" autoPict="0">
                <anchor moveWithCells="1">
                  <from>
                    <xdr:col>7</xdr:col>
                    <xdr:colOff>295275</xdr:colOff>
                    <xdr:row>183</xdr:row>
                    <xdr:rowOff>0</xdr:rowOff>
                  </from>
                  <to>
                    <xdr:col>9</xdr:col>
                    <xdr:colOff>428625</xdr:colOff>
                    <xdr:row>184</xdr:row>
                    <xdr:rowOff>95250</xdr:rowOff>
                  </to>
                </anchor>
              </controlPr>
            </control>
          </mc:Choice>
        </mc:AlternateContent>
        <mc:AlternateContent xmlns:mc="http://schemas.openxmlformats.org/markup-compatibility/2006">
          <mc:Choice Requires="x14">
            <control shapeId="8456" r:id="rId159" name="Választógomb 264">
              <controlPr defaultSize="0" autoFill="0" autoLine="0" autoPict="0">
                <anchor moveWithCells="1">
                  <from>
                    <xdr:col>9</xdr:col>
                    <xdr:colOff>457200</xdr:colOff>
                    <xdr:row>183</xdr:row>
                    <xdr:rowOff>0</xdr:rowOff>
                  </from>
                  <to>
                    <xdr:col>11</xdr:col>
                    <xdr:colOff>542925</xdr:colOff>
                    <xdr:row>184</xdr:row>
                    <xdr:rowOff>95250</xdr:rowOff>
                  </to>
                </anchor>
              </controlPr>
            </control>
          </mc:Choice>
        </mc:AlternateContent>
        <mc:AlternateContent xmlns:mc="http://schemas.openxmlformats.org/markup-compatibility/2006">
          <mc:Choice Requires="x14">
            <control shapeId="8457" r:id="rId160" name="Csoportpanel 265">
              <controlPr defaultSize="0" autoFill="0" autoPict="0">
                <anchor moveWithCells="1">
                  <from>
                    <xdr:col>0</xdr:col>
                    <xdr:colOff>95250</xdr:colOff>
                    <xdr:row>185</xdr:row>
                    <xdr:rowOff>95250</xdr:rowOff>
                  </from>
                  <to>
                    <xdr:col>12</xdr:col>
                    <xdr:colOff>66675</xdr:colOff>
                    <xdr:row>188</xdr:row>
                    <xdr:rowOff>133350</xdr:rowOff>
                  </to>
                </anchor>
              </controlPr>
            </control>
          </mc:Choice>
        </mc:AlternateContent>
        <mc:AlternateContent xmlns:mc="http://schemas.openxmlformats.org/markup-compatibility/2006">
          <mc:Choice Requires="x14">
            <control shapeId="8458" r:id="rId161" name="Választógomb 266">
              <controlPr defaultSize="0" autoFill="0" autoLine="0" autoPict="0">
                <anchor moveWithCells="1">
                  <from>
                    <xdr:col>0</xdr:col>
                    <xdr:colOff>161925</xdr:colOff>
                    <xdr:row>185</xdr:row>
                    <xdr:rowOff>190500</xdr:rowOff>
                  </from>
                  <to>
                    <xdr:col>2</xdr:col>
                    <xdr:colOff>228600</xdr:colOff>
                    <xdr:row>187</xdr:row>
                    <xdr:rowOff>104775</xdr:rowOff>
                  </to>
                </anchor>
              </controlPr>
            </control>
          </mc:Choice>
        </mc:AlternateContent>
        <mc:AlternateContent xmlns:mc="http://schemas.openxmlformats.org/markup-compatibility/2006">
          <mc:Choice Requires="x14">
            <control shapeId="8459" r:id="rId162" name="Választógomb 267">
              <controlPr defaultSize="0" autoFill="0" autoLine="0" autoPict="0">
                <anchor moveWithCells="1">
                  <from>
                    <xdr:col>2</xdr:col>
                    <xdr:colOff>323850</xdr:colOff>
                    <xdr:row>185</xdr:row>
                    <xdr:rowOff>190500</xdr:rowOff>
                  </from>
                  <to>
                    <xdr:col>4</xdr:col>
                    <xdr:colOff>466725</xdr:colOff>
                    <xdr:row>187</xdr:row>
                    <xdr:rowOff>104775</xdr:rowOff>
                  </to>
                </anchor>
              </controlPr>
            </control>
          </mc:Choice>
        </mc:AlternateContent>
        <mc:AlternateContent xmlns:mc="http://schemas.openxmlformats.org/markup-compatibility/2006">
          <mc:Choice Requires="x14">
            <control shapeId="8460" r:id="rId163" name="Választógomb 268">
              <controlPr defaultSize="0" autoFill="0" autoLine="0" autoPict="0">
                <anchor moveWithCells="1">
                  <from>
                    <xdr:col>4</xdr:col>
                    <xdr:colOff>561975</xdr:colOff>
                    <xdr:row>185</xdr:row>
                    <xdr:rowOff>190500</xdr:rowOff>
                  </from>
                  <to>
                    <xdr:col>7</xdr:col>
                    <xdr:colOff>161925</xdr:colOff>
                    <xdr:row>187</xdr:row>
                    <xdr:rowOff>104775</xdr:rowOff>
                  </to>
                </anchor>
              </controlPr>
            </control>
          </mc:Choice>
        </mc:AlternateContent>
        <mc:AlternateContent xmlns:mc="http://schemas.openxmlformats.org/markup-compatibility/2006">
          <mc:Choice Requires="x14">
            <control shapeId="8461" r:id="rId164" name="Választógomb 269">
              <controlPr defaultSize="0" autoFill="0" autoLine="0" autoPict="0">
                <anchor moveWithCells="1">
                  <from>
                    <xdr:col>7</xdr:col>
                    <xdr:colOff>295275</xdr:colOff>
                    <xdr:row>186</xdr:row>
                    <xdr:rowOff>0</xdr:rowOff>
                  </from>
                  <to>
                    <xdr:col>9</xdr:col>
                    <xdr:colOff>428625</xdr:colOff>
                    <xdr:row>187</xdr:row>
                    <xdr:rowOff>95250</xdr:rowOff>
                  </to>
                </anchor>
              </controlPr>
            </control>
          </mc:Choice>
        </mc:AlternateContent>
        <mc:AlternateContent xmlns:mc="http://schemas.openxmlformats.org/markup-compatibility/2006">
          <mc:Choice Requires="x14">
            <control shapeId="8462" r:id="rId165" name="Választógomb 270">
              <controlPr defaultSize="0" autoFill="0" autoLine="0" autoPict="0">
                <anchor moveWithCells="1">
                  <from>
                    <xdr:col>9</xdr:col>
                    <xdr:colOff>457200</xdr:colOff>
                    <xdr:row>186</xdr:row>
                    <xdr:rowOff>0</xdr:rowOff>
                  </from>
                  <to>
                    <xdr:col>11</xdr:col>
                    <xdr:colOff>542925</xdr:colOff>
                    <xdr:row>187</xdr:row>
                    <xdr:rowOff>95250</xdr:rowOff>
                  </to>
                </anchor>
              </controlPr>
            </control>
          </mc:Choice>
        </mc:AlternateContent>
        <mc:AlternateContent xmlns:mc="http://schemas.openxmlformats.org/markup-compatibility/2006">
          <mc:Choice Requires="x14">
            <control shapeId="8499" r:id="rId166" name="Csoportpanel 307">
              <controlPr defaultSize="0" autoFill="0" autoPict="0">
                <anchor moveWithCells="1">
                  <from>
                    <xdr:col>0</xdr:col>
                    <xdr:colOff>95250</xdr:colOff>
                    <xdr:row>230</xdr:row>
                    <xdr:rowOff>95250</xdr:rowOff>
                  </from>
                  <to>
                    <xdr:col>12</xdr:col>
                    <xdr:colOff>66675</xdr:colOff>
                    <xdr:row>233</xdr:row>
                    <xdr:rowOff>19050</xdr:rowOff>
                  </to>
                </anchor>
              </controlPr>
            </control>
          </mc:Choice>
        </mc:AlternateContent>
        <mc:AlternateContent xmlns:mc="http://schemas.openxmlformats.org/markup-compatibility/2006">
          <mc:Choice Requires="x14">
            <control shapeId="8500" r:id="rId167" name="Választógomb 308">
              <controlPr defaultSize="0" autoFill="0" autoLine="0" autoPict="0">
                <anchor moveWithCells="1">
                  <from>
                    <xdr:col>0</xdr:col>
                    <xdr:colOff>161925</xdr:colOff>
                    <xdr:row>230</xdr:row>
                    <xdr:rowOff>190500</xdr:rowOff>
                  </from>
                  <to>
                    <xdr:col>2</xdr:col>
                    <xdr:colOff>228600</xdr:colOff>
                    <xdr:row>232</xdr:row>
                    <xdr:rowOff>57150</xdr:rowOff>
                  </to>
                </anchor>
              </controlPr>
            </control>
          </mc:Choice>
        </mc:AlternateContent>
        <mc:AlternateContent xmlns:mc="http://schemas.openxmlformats.org/markup-compatibility/2006">
          <mc:Choice Requires="x14">
            <control shapeId="8501" r:id="rId168" name="Választógomb 309">
              <controlPr defaultSize="0" autoFill="0" autoLine="0" autoPict="0">
                <anchor moveWithCells="1">
                  <from>
                    <xdr:col>2</xdr:col>
                    <xdr:colOff>323850</xdr:colOff>
                    <xdr:row>230</xdr:row>
                    <xdr:rowOff>190500</xdr:rowOff>
                  </from>
                  <to>
                    <xdr:col>4</xdr:col>
                    <xdr:colOff>466725</xdr:colOff>
                    <xdr:row>232</xdr:row>
                    <xdr:rowOff>57150</xdr:rowOff>
                  </to>
                </anchor>
              </controlPr>
            </control>
          </mc:Choice>
        </mc:AlternateContent>
        <mc:AlternateContent xmlns:mc="http://schemas.openxmlformats.org/markup-compatibility/2006">
          <mc:Choice Requires="x14">
            <control shapeId="8502" r:id="rId169" name="Választógomb 310">
              <controlPr defaultSize="0" autoFill="0" autoLine="0" autoPict="0">
                <anchor moveWithCells="1">
                  <from>
                    <xdr:col>4</xdr:col>
                    <xdr:colOff>561975</xdr:colOff>
                    <xdr:row>230</xdr:row>
                    <xdr:rowOff>190500</xdr:rowOff>
                  </from>
                  <to>
                    <xdr:col>7</xdr:col>
                    <xdr:colOff>161925</xdr:colOff>
                    <xdr:row>232</xdr:row>
                    <xdr:rowOff>57150</xdr:rowOff>
                  </to>
                </anchor>
              </controlPr>
            </control>
          </mc:Choice>
        </mc:AlternateContent>
        <mc:AlternateContent xmlns:mc="http://schemas.openxmlformats.org/markup-compatibility/2006">
          <mc:Choice Requires="x14">
            <control shapeId="8503" r:id="rId170" name="Választógomb 311">
              <controlPr defaultSize="0" autoFill="0" autoLine="0" autoPict="0">
                <anchor moveWithCells="1">
                  <from>
                    <xdr:col>7</xdr:col>
                    <xdr:colOff>295275</xdr:colOff>
                    <xdr:row>231</xdr:row>
                    <xdr:rowOff>0</xdr:rowOff>
                  </from>
                  <to>
                    <xdr:col>9</xdr:col>
                    <xdr:colOff>428625</xdr:colOff>
                    <xdr:row>232</xdr:row>
                    <xdr:rowOff>57150</xdr:rowOff>
                  </to>
                </anchor>
              </controlPr>
            </control>
          </mc:Choice>
        </mc:AlternateContent>
        <mc:AlternateContent xmlns:mc="http://schemas.openxmlformats.org/markup-compatibility/2006">
          <mc:Choice Requires="x14">
            <control shapeId="8504" r:id="rId171" name="Választógomb 312">
              <controlPr defaultSize="0" autoFill="0" autoLine="0" autoPict="0">
                <anchor moveWithCells="1">
                  <from>
                    <xdr:col>9</xdr:col>
                    <xdr:colOff>457200</xdr:colOff>
                    <xdr:row>231</xdr:row>
                    <xdr:rowOff>0</xdr:rowOff>
                  </from>
                  <to>
                    <xdr:col>11</xdr:col>
                    <xdr:colOff>542925</xdr:colOff>
                    <xdr:row>232</xdr:row>
                    <xdr:rowOff>57150</xdr:rowOff>
                  </to>
                </anchor>
              </controlPr>
            </control>
          </mc:Choice>
        </mc:AlternateContent>
        <mc:AlternateContent xmlns:mc="http://schemas.openxmlformats.org/markup-compatibility/2006">
          <mc:Choice Requires="x14">
            <control shapeId="8505" r:id="rId172" name="Csoportpanel 313">
              <controlPr defaultSize="0" autoFill="0" autoPict="0">
                <anchor moveWithCells="1">
                  <from>
                    <xdr:col>0</xdr:col>
                    <xdr:colOff>95250</xdr:colOff>
                    <xdr:row>233</xdr:row>
                    <xdr:rowOff>95250</xdr:rowOff>
                  </from>
                  <to>
                    <xdr:col>12</xdr:col>
                    <xdr:colOff>66675</xdr:colOff>
                    <xdr:row>236</xdr:row>
                    <xdr:rowOff>19050</xdr:rowOff>
                  </to>
                </anchor>
              </controlPr>
            </control>
          </mc:Choice>
        </mc:AlternateContent>
        <mc:AlternateContent xmlns:mc="http://schemas.openxmlformats.org/markup-compatibility/2006">
          <mc:Choice Requires="x14">
            <control shapeId="8506" r:id="rId173" name="Választógomb 314">
              <controlPr defaultSize="0" autoFill="0" autoLine="0" autoPict="0">
                <anchor moveWithCells="1">
                  <from>
                    <xdr:col>0</xdr:col>
                    <xdr:colOff>161925</xdr:colOff>
                    <xdr:row>233</xdr:row>
                    <xdr:rowOff>190500</xdr:rowOff>
                  </from>
                  <to>
                    <xdr:col>2</xdr:col>
                    <xdr:colOff>228600</xdr:colOff>
                    <xdr:row>235</xdr:row>
                    <xdr:rowOff>57150</xdr:rowOff>
                  </to>
                </anchor>
              </controlPr>
            </control>
          </mc:Choice>
        </mc:AlternateContent>
        <mc:AlternateContent xmlns:mc="http://schemas.openxmlformats.org/markup-compatibility/2006">
          <mc:Choice Requires="x14">
            <control shapeId="8507" r:id="rId174" name="Választógomb 315">
              <controlPr defaultSize="0" autoFill="0" autoLine="0" autoPict="0">
                <anchor moveWithCells="1">
                  <from>
                    <xdr:col>2</xdr:col>
                    <xdr:colOff>323850</xdr:colOff>
                    <xdr:row>233</xdr:row>
                    <xdr:rowOff>190500</xdr:rowOff>
                  </from>
                  <to>
                    <xdr:col>4</xdr:col>
                    <xdr:colOff>466725</xdr:colOff>
                    <xdr:row>235</xdr:row>
                    <xdr:rowOff>57150</xdr:rowOff>
                  </to>
                </anchor>
              </controlPr>
            </control>
          </mc:Choice>
        </mc:AlternateContent>
        <mc:AlternateContent xmlns:mc="http://schemas.openxmlformats.org/markup-compatibility/2006">
          <mc:Choice Requires="x14">
            <control shapeId="8508" r:id="rId175" name="Választógomb 316">
              <controlPr defaultSize="0" autoFill="0" autoLine="0" autoPict="0">
                <anchor moveWithCells="1">
                  <from>
                    <xdr:col>4</xdr:col>
                    <xdr:colOff>561975</xdr:colOff>
                    <xdr:row>233</xdr:row>
                    <xdr:rowOff>190500</xdr:rowOff>
                  </from>
                  <to>
                    <xdr:col>7</xdr:col>
                    <xdr:colOff>161925</xdr:colOff>
                    <xdr:row>235</xdr:row>
                    <xdr:rowOff>57150</xdr:rowOff>
                  </to>
                </anchor>
              </controlPr>
            </control>
          </mc:Choice>
        </mc:AlternateContent>
        <mc:AlternateContent xmlns:mc="http://schemas.openxmlformats.org/markup-compatibility/2006">
          <mc:Choice Requires="x14">
            <control shapeId="8509" r:id="rId176" name="Választógomb 317">
              <controlPr defaultSize="0" autoFill="0" autoLine="0" autoPict="0">
                <anchor moveWithCells="1">
                  <from>
                    <xdr:col>7</xdr:col>
                    <xdr:colOff>295275</xdr:colOff>
                    <xdr:row>234</xdr:row>
                    <xdr:rowOff>0</xdr:rowOff>
                  </from>
                  <to>
                    <xdr:col>9</xdr:col>
                    <xdr:colOff>428625</xdr:colOff>
                    <xdr:row>235</xdr:row>
                    <xdr:rowOff>57150</xdr:rowOff>
                  </to>
                </anchor>
              </controlPr>
            </control>
          </mc:Choice>
        </mc:AlternateContent>
        <mc:AlternateContent xmlns:mc="http://schemas.openxmlformats.org/markup-compatibility/2006">
          <mc:Choice Requires="x14">
            <control shapeId="8510" r:id="rId177" name="Választógomb 318">
              <controlPr defaultSize="0" autoFill="0" autoLine="0" autoPict="0">
                <anchor moveWithCells="1">
                  <from>
                    <xdr:col>9</xdr:col>
                    <xdr:colOff>457200</xdr:colOff>
                    <xdr:row>234</xdr:row>
                    <xdr:rowOff>0</xdr:rowOff>
                  </from>
                  <to>
                    <xdr:col>11</xdr:col>
                    <xdr:colOff>542925</xdr:colOff>
                    <xdr:row>235</xdr:row>
                    <xdr:rowOff>57150</xdr:rowOff>
                  </to>
                </anchor>
              </controlPr>
            </control>
          </mc:Choice>
        </mc:AlternateContent>
        <mc:AlternateContent xmlns:mc="http://schemas.openxmlformats.org/markup-compatibility/2006">
          <mc:Choice Requires="x14">
            <control shapeId="8511" r:id="rId178" name="Csoportpanel 319">
              <controlPr defaultSize="0" autoFill="0" autoPict="0">
                <anchor moveWithCells="1">
                  <from>
                    <xdr:col>0</xdr:col>
                    <xdr:colOff>95250</xdr:colOff>
                    <xdr:row>236</xdr:row>
                    <xdr:rowOff>95250</xdr:rowOff>
                  </from>
                  <to>
                    <xdr:col>12</xdr:col>
                    <xdr:colOff>66675</xdr:colOff>
                    <xdr:row>239</xdr:row>
                    <xdr:rowOff>19050</xdr:rowOff>
                  </to>
                </anchor>
              </controlPr>
            </control>
          </mc:Choice>
        </mc:AlternateContent>
        <mc:AlternateContent xmlns:mc="http://schemas.openxmlformats.org/markup-compatibility/2006">
          <mc:Choice Requires="x14">
            <control shapeId="8512" r:id="rId179" name="Választógomb 320">
              <controlPr defaultSize="0" autoFill="0" autoLine="0" autoPict="0">
                <anchor moveWithCells="1">
                  <from>
                    <xdr:col>0</xdr:col>
                    <xdr:colOff>161925</xdr:colOff>
                    <xdr:row>236</xdr:row>
                    <xdr:rowOff>190500</xdr:rowOff>
                  </from>
                  <to>
                    <xdr:col>2</xdr:col>
                    <xdr:colOff>228600</xdr:colOff>
                    <xdr:row>238</xdr:row>
                    <xdr:rowOff>57150</xdr:rowOff>
                  </to>
                </anchor>
              </controlPr>
            </control>
          </mc:Choice>
        </mc:AlternateContent>
        <mc:AlternateContent xmlns:mc="http://schemas.openxmlformats.org/markup-compatibility/2006">
          <mc:Choice Requires="x14">
            <control shapeId="8513" r:id="rId180" name="Választógomb 321">
              <controlPr defaultSize="0" autoFill="0" autoLine="0" autoPict="0">
                <anchor moveWithCells="1">
                  <from>
                    <xdr:col>2</xdr:col>
                    <xdr:colOff>323850</xdr:colOff>
                    <xdr:row>236</xdr:row>
                    <xdr:rowOff>190500</xdr:rowOff>
                  </from>
                  <to>
                    <xdr:col>4</xdr:col>
                    <xdr:colOff>466725</xdr:colOff>
                    <xdr:row>238</xdr:row>
                    <xdr:rowOff>57150</xdr:rowOff>
                  </to>
                </anchor>
              </controlPr>
            </control>
          </mc:Choice>
        </mc:AlternateContent>
        <mc:AlternateContent xmlns:mc="http://schemas.openxmlformats.org/markup-compatibility/2006">
          <mc:Choice Requires="x14">
            <control shapeId="8514" r:id="rId181" name="Választógomb 322">
              <controlPr defaultSize="0" autoFill="0" autoLine="0" autoPict="0">
                <anchor moveWithCells="1">
                  <from>
                    <xdr:col>4</xdr:col>
                    <xdr:colOff>561975</xdr:colOff>
                    <xdr:row>236</xdr:row>
                    <xdr:rowOff>190500</xdr:rowOff>
                  </from>
                  <to>
                    <xdr:col>7</xdr:col>
                    <xdr:colOff>161925</xdr:colOff>
                    <xdr:row>238</xdr:row>
                    <xdr:rowOff>57150</xdr:rowOff>
                  </to>
                </anchor>
              </controlPr>
            </control>
          </mc:Choice>
        </mc:AlternateContent>
        <mc:AlternateContent xmlns:mc="http://schemas.openxmlformats.org/markup-compatibility/2006">
          <mc:Choice Requires="x14">
            <control shapeId="8515" r:id="rId182" name="Választógomb 323">
              <controlPr defaultSize="0" autoFill="0" autoLine="0" autoPict="0">
                <anchor moveWithCells="1">
                  <from>
                    <xdr:col>7</xdr:col>
                    <xdr:colOff>295275</xdr:colOff>
                    <xdr:row>237</xdr:row>
                    <xdr:rowOff>0</xdr:rowOff>
                  </from>
                  <to>
                    <xdr:col>9</xdr:col>
                    <xdr:colOff>428625</xdr:colOff>
                    <xdr:row>238</xdr:row>
                    <xdr:rowOff>57150</xdr:rowOff>
                  </to>
                </anchor>
              </controlPr>
            </control>
          </mc:Choice>
        </mc:AlternateContent>
        <mc:AlternateContent xmlns:mc="http://schemas.openxmlformats.org/markup-compatibility/2006">
          <mc:Choice Requires="x14">
            <control shapeId="8516" r:id="rId183" name="Választógomb 324">
              <controlPr defaultSize="0" autoFill="0" autoLine="0" autoPict="0">
                <anchor moveWithCells="1">
                  <from>
                    <xdr:col>9</xdr:col>
                    <xdr:colOff>457200</xdr:colOff>
                    <xdr:row>237</xdr:row>
                    <xdr:rowOff>0</xdr:rowOff>
                  </from>
                  <to>
                    <xdr:col>11</xdr:col>
                    <xdr:colOff>542925</xdr:colOff>
                    <xdr:row>238</xdr:row>
                    <xdr:rowOff>57150</xdr:rowOff>
                  </to>
                </anchor>
              </controlPr>
            </control>
          </mc:Choice>
        </mc:AlternateContent>
        <mc:AlternateContent xmlns:mc="http://schemas.openxmlformats.org/markup-compatibility/2006">
          <mc:Choice Requires="x14">
            <control shapeId="8517" r:id="rId184" name="Csoportpanel 325">
              <controlPr defaultSize="0" autoFill="0" autoPict="0">
                <anchor moveWithCells="1">
                  <from>
                    <xdr:col>0</xdr:col>
                    <xdr:colOff>95250</xdr:colOff>
                    <xdr:row>239</xdr:row>
                    <xdr:rowOff>95250</xdr:rowOff>
                  </from>
                  <to>
                    <xdr:col>12</xdr:col>
                    <xdr:colOff>66675</xdr:colOff>
                    <xdr:row>242</xdr:row>
                    <xdr:rowOff>19050</xdr:rowOff>
                  </to>
                </anchor>
              </controlPr>
            </control>
          </mc:Choice>
        </mc:AlternateContent>
        <mc:AlternateContent xmlns:mc="http://schemas.openxmlformats.org/markup-compatibility/2006">
          <mc:Choice Requires="x14">
            <control shapeId="8518" r:id="rId185" name="Választógomb 326">
              <controlPr defaultSize="0" autoFill="0" autoLine="0" autoPict="0">
                <anchor moveWithCells="1">
                  <from>
                    <xdr:col>0</xdr:col>
                    <xdr:colOff>161925</xdr:colOff>
                    <xdr:row>239</xdr:row>
                    <xdr:rowOff>190500</xdr:rowOff>
                  </from>
                  <to>
                    <xdr:col>2</xdr:col>
                    <xdr:colOff>228600</xdr:colOff>
                    <xdr:row>241</xdr:row>
                    <xdr:rowOff>57150</xdr:rowOff>
                  </to>
                </anchor>
              </controlPr>
            </control>
          </mc:Choice>
        </mc:AlternateContent>
        <mc:AlternateContent xmlns:mc="http://schemas.openxmlformats.org/markup-compatibility/2006">
          <mc:Choice Requires="x14">
            <control shapeId="8519" r:id="rId186" name="Választógomb 327">
              <controlPr defaultSize="0" autoFill="0" autoLine="0" autoPict="0">
                <anchor moveWithCells="1">
                  <from>
                    <xdr:col>2</xdr:col>
                    <xdr:colOff>323850</xdr:colOff>
                    <xdr:row>239</xdr:row>
                    <xdr:rowOff>190500</xdr:rowOff>
                  </from>
                  <to>
                    <xdr:col>4</xdr:col>
                    <xdr:colOff>466725</xdr:colOff>
                    <xdr:row>241</xdr:row>
                    <xdr:rowOff>57150</xdr:rowOff>
                  </to>
                </anchor>
              </controlPr>
            </control>
          </mc:Choice>
        </mc:AlternateContent>
        <mc:AlternateContent xmlns:mc="http://schemas.openxmlformats.org/markup-compatibility/2006">
          <mc:Choice Requires="x14">
            <control shapeId="8520" r:id="rId187" name="Választógomb 328">
              <controlPr defaultSize="0" autoFill="0" autoLine="0" autoPict="0">
                <anchor moveWithCells="1">
                  <from>
                    <xdr:col>4</xdr:col>
                    <xdr:colOff>561975</xdr:colOff>
                    <xdr:row>239</xdr:row>
                    <xdr:rowOff>190500</xdr:rowOff>
                  </from>
                  <to>
                    <xdr:col>7</xdr:col>
                    <xdr:colOff>161925</xdr:colOff>
                    <xdr:row>241</xdr:row>
                    <xdr:rowOff>57150</xdr:rowOff>
                  </to>
                </anchor>
              </controlPr>
            </control>
          </mc:Choice>
        </mc:AlternateContent>
        <mc:AlternateContent xmlns:mc="http://schemas.openxmlformats.org/markup-compatibility/2006">
          <mc:Choice Requires="x14">
            <control shapeId="8521" r:id="rId188" name="Választógomb 329">
              <controlPr defaultSize="0" autoFill="0" autoLine="0" autoPict="0">
                <anchor moveWithCells="1">
                  <from>
                    <xdr:col>7</xdr:col>
                    <xdr:colOff>295275</xdr:colOff>
                    <xdr:row>240</xdr:row>
                    <xdr:rowOff>0</xdr:rowOff>
                  </from>
                  <to>
                    <xdr:col>9</xdr:col>
                    <xdr:colOff>428625</xdr:colOff>
                    <xdr:row>241</xdr:row>
                    <xdr:rowOff>57150</xdr:rowOff>
                  </to>
                </anchor>
              </controlPr>
            </control>
          </mc:Choice>
        </mc:AlternateContent>
        <mc:AlternateContent xmlns:mc="http://schemas.openxmlformats.org/markup-compatibility/2006">
          <mc:Choice Requires="x14">
            <control shapeId="8522" r:id="rId189" name="Választógomb 330">
              <controlPr defaultSize="0" autoFill="0" autoLine="0" autoPict="0">
                <anchor moveWithCells="1">
                  <from>
                    <xdr:col>9</xdr:col>
                    <xdr:colOff>457200</xdr:colOff>
                    <xdr:row>240</xdr:row>
                    <xdr:rowOff>0</xdr:rowOff>
                  </from>
                  <to>
                    <xdr:col>11</xdr:col>
                    <xdr:colOff>542925</xdr:colOff>
                    <xdr:row>241</xdr:row>
                    <xdr:rowOff>57150</xdr:rowOff>
                  </to>
                </anchor>
              </controlPr>
            </control>
          </mc:Choice>
        </mc:AlternateContent>
        <mc:AlternateContent xmlns:mc="http://schemas.openxmlformats.org/markup-compatibility/2006">
          <mc:Choice Requires="x14">
            <control shapeId="8523" r:id="rId190" name="Csoportpanel 331">
              <controlPr defaultSize="0" autoFill="0" autoPict="0">
                <anchor moveWithCells="1">
                  <from>
                    <xdr:col>0</xdr:col>
                    <xdr:colOff>95250</xdr:colOff>
                    <xdr:row>242</xdr:row>
                    <xdr:rowOff>95250</xdr:rowOff>
                  </from>
                  <to>
                    <xdr:col>12</xdr:col>
                    <xdr:colOff>66675</xdr:colOff>
                    <xdr:row>245</xdr:row>
                    <xdr:rowOff>19050</xdr:rowOff>
                  </to>
                </anchor>
              </controlPr>
            </control>
          </mc:Choice>
        </mc:AlternateContent>
        <mc:AlternateContent xmlns:mc="http://schemas.openxmlformats.org/markup-compatibility/2006">
          <mc:Choice Requires="x14">
            <control shapeId="8524" r:id="rId191" name="Választógomb 332">
              <controlPr defaultSize="0" autoFill="0" autoLine="0" autoPict="0">
                <anchor moveWithCells="1">
                  <from>
                    <xdr:col>0</xdr:col>
                    <xdr:colOff>161925</xdr:colOff>
                    <xdr:row>242</xdr:row>
                    <xdr:rowOff>190500</xdr:rowOff>
                  </from>
                  <to>
                    <xdr:col>2</xdr:col>
                    <xdr:colOff>228600</xdr:colOff>
                    <xdr:row>244</xdr:row>
                    <xdr:rowOff>57150</xdr:rowOff>
                  </to>
                </anchor>
              </controlPr>
            </control>
          </mc:Choice>
        </mc:AlternateContent>
        <mc:AlternateContent xmlns:mc="http://schemas.openxmlformats.org/markup-compatibility/2006">
          <mc:Choice Requires="x14">
            <control shapeId="8525" r:id="rId192" name="Választógomb 333">
              <controlPr defaultSize="0" autoFill="0" autoLine="0" autoPict="0">
                <anchor moveWithCells="1">
                  <from>
                    <xdr:col>2</xdr:col>
                    <xdr:colOff>323850</xdr:colOff>
                    <xdr:row>242</xdr:row>
                    <xdr:rowOff>190500</xdr:rowOff>
                  </from>
                  <to>
                    <xdr:col>4</xdr:col>
                    <xdr:colOff>466725</xdr:colOff>
                    <xdr:row>244</xdr:row>
                    <xdr:rowOff>57150</xdr:rowOff>
                  </to>
                </anchor>
              </controlPr>
            </control>
          </mc:Choice>
        </mc:AlternateContent>
        <mc:AlternateContent xmlns:mc="http://schemas.openxmlformats.org/markup-compatibility/2006">
          <mc:Choice Requires="x14">
            <control shapeId="8526" r:id="rId193" name="Választógomb 334">
              <controlPr defaultSize="0" autoFill="0" autoLine="0" autoPict="0">
                <anchor moveWithCells="1">
                  <from>
                    <xdr:col>4</xdr:col>
                    <xdr:colOff>561975</xdr:colOff>
                    <xdr:row>242</xdr:row>
                    <xdr:rowOff>190500</xdr:rowOff>
                  </from>
                  <to>
                    <xdr:col>7</xdr:col>
                    <xdr:colOff>161925</xdr:colOff>
                    <xdr:row>244</xdr:row>
                    <xdr:rowOff>57150</xdr:rowOff>
                  </to>
                </anchor>
              </controlPr>
            </control>
          </mc:Choice>
        </mc:AlternateContent>
        <mc:AlternateContent xmlns:mc="http://schemas.openxmlformats.org/markup-compatibility/2006">
          <mc:Choice Requires="x14">
            <control shapeId="8527" r:id="rId194" name="Választógomb 335">
              <controlPr defaultSize="0" autoFill="0" autoLine="0" autoPict="0">
                <anchor moveWithCells="1">
                  <from>
                    <xdr:col>7</xdr:col>
                    <xdr:colOff>295275</xdr:colOff>
                    <xdr:row>243</xdr:row>
                    <xdr:rowOff>0</xdr:rowOff>
                  </from>
                  <to>
                    <xdr:col>9</xdr:col>
                    <xdr:colOff>428625</xdr:colOff>
                    <xdr:row>244</xdr:row>
                    <xdr:rowOff>57150</xdr:rowOff>
                  </to>
                </anchor>
              </controlPr>
            </control>
          </mc:Choice>
        </mc:AlternateContent>
        <mc:AlternateContent xmlns:mc="http://schemas.openxmlformats.org/markup-compatibility/2006">
          <mc:Choice Requires="x14">
            <control shapeId="8528" r:id="rId195" name="Választógomb 336">
              <controlPr defaultSize="0" autoFill="0" autoLine="0" autoPict="0">
                <anchor moveWithCells="1">
                  <from>
                    <xdr:col>9</xdr:col>
                    <xdr:colOff>457200</xdr:colOff>
                    <xdr:row>243</xdr:row>
                    <xdr:rowOff>0</xdr:rowOff>
                  </from>
                  <to>
                    <xdr:col>11</xdr:col>
                    <xdr:colOff>542925</xdr:colOff>
                    <xdr:row>244</xdr:row>
                    <xdr:rowOff>57150</xdr:rowOff>
                  </to>
                </anchor>
              </controlPr>
            </control>
          </mc:Choice>
        </mc:AlternateContent>
        <mc:AlternateContent xmlns:mc="http://schemas.openxmlformats.org/markup-compatibility/2006">
          <mc:Choice Requires="x14">
            <control shapeId="8529" r:id="rId196" name="Csoportpanel 337">
              <controlPr defaultSize="0" autoFill="0" autoPict="0">
                <anchor moveWithCells="1">
                  <from>
                    <xdr:col>0</xdr:col>
                    <xdr:colOff>95250</xdr:colOff>
                    <xdr:row>245</xdr:row>
                    <xdr:rowOff>95250</xdr:rowOff>
                  </from>
                  <to>
                    <xdr:col>12</xdr:col>
                    <xdr:colOff>66675</xdr:colOff>
                    <xdr:row>248</xdr:row>
                    <xdr:rowOff>19050</xdr:rowOff>
                  </to>
                </anchor>
              </controlPr>
            </control>
          </mc:Choice>
        </mc:AlternateContent>
        <mc:AlternateContent xmlns:mc="http://schemas.openxmlformats.org/markup-compatibility/2006">
          <mc:Choice Requires="x14">
            <control shapeId="8530" r:id="rId197" name="Választógomb 338">
              <controlPr defaultSize="0" autoFill="0" autoLine="0" autoPict="0">
                <anchor moveWithCells="1">
                  <from>
                    <xdr:col>0</xdr:col>
                    <xdr:colOff>161925</xdr:colOff>
                    <xdr:row>245</xdr:row>
                    <xdr:rowOff>190500</xdr:rowOff>
                  </from>
                  <to>
                    <xdr:col>2</xdr:col>
                    <xdr:colOff>228600</xdr:colOff>
                    <xdr:row>247</xdr:row>
                    <xdr:rowOff>57150</xdr:rowOff>
                  </to>
                </anchor>
              </controlPr>
            </control>
          </mc:Choice>
        </mc:AlternateContent>
        <mc:AlternateContent xmlns:mc="http://schemas.openxmlformats.org/markup-compatibility/2006">
          <mc:Choice Requires="x14">
            <control shapeId="8531" r:id="rId198" name="Választógomb 339">
              <controlPr defaultSize="0" autoFill="0" autoLine="0" autoPict="0">
                <anchor moveWithCells="1">
                  <from>
                    <xdr:col>2</xdr:col>
                    <xdr:colOff>323850</xdr:colOff>
                    <xdr:row>245</xdr:row>
                    <xdr:rowOff>190500</xdr:rowOff>
                  </from>
                  <to>
                    <xdr:col>4</xdr:col>
                    <xdr:colOff>466725</xdr:colOff>
                    <xdr:row>247</xdr:row>
                    <xdr:rowOff>57150</xdr:rowOff>
                  </to>
                </anchor>
              </controlPr>
            </control>
          </mc:Choice>
        </mc:AlternateContent>
        <mc:AlternateContent xmlns:mc="http://schemas.openxmlformats.org/markup-compatibility/2006">
          <mc:Choice Requires="x14">
            <control shapeId="8532" r:id="rId199" name="Választógomb 340">
              <controlPr defaultSize="0" autoFill="0" autoLine="0" autoPict="0">
                <anchor moveWithCells="1">
                  <from>
                    <xdr:col>4</xdr:col>
                    <xdr:colOff>561975</xdr:colOff>
                    <xdr:row>245</xdr:row>
                    <xdr:rowOff>190500</xdr:rowOff>
                  </from>
                  <to>
                    <xdr:col>7</xdr:col>
                    <xdr:colOff>161925</xdr:colOff>
                    <xdr:row>247</xdr:row>
                    <xdr:rowOff>57150</xdr:rowOff>
                  </to>
                </anchor>
              </controlPr>
            </control>
          </mc:Choice>
        </mc:AlternateContent>
        <mc:AlternateContent xmlns:mc="http://schemas.openxmlformats.org/markup-compatibility/2006">
          <mc:Choice Requires="x14">
            <control shapeId="8533" r:id="rId200" name="Választógomb 341">
              <controlPr defaultSize="0" autoFill="0" autoLine="0" autoPict="0">
                <anchor moveWithCells="1">
                  <from>
                    <xdr:col>7</xdr:col>
                    <xdr:colOff>295275</xdr:colOff>
                    <xdr:row>246</xdr:row>
                    <xdr:rowOff>0</xdr:rowOff>
                  </from>
                  <to>
                    <xdr:col>9</xdr:col>
                    <xdr:colOff>428625</xdr:colOff>
                    <xdr:row>247</xdr:row>
                    <xdr:rowOff>57150</xdr:rowOff>
                  </to>
                </anchor>
              </controlPr>
            </control>
          </mc:Choice>
        </mc:AlternateContent>
        <mc:AlternateContent xmlns:mc="http://schemas.openxmlformats.org/markup-compatibility/2006">
          <mc:Choice Requires="x14">
            <control shapeId="8534" r:id="rId201" name="Választógomb 342">
              <controlPr defaultSize="0" autoFill="0" autoLine="0" autoPict="0">
                <anchor moveWithCells="1">
                  <from>
                    <xdr:col>9</xdr:col>
                    <xdr:colOff>457200</xdr:colOff>
                    <xdr:row>246</xdr:row>
                    <xdr:rowOff>0</xdr:rowOff>
                  </from>
                  <to>
                    <xdr:col>11</xdr:col>
                    <xdr:colOff>542925</xdr:colOff>
                    <xdr:row>247</xdr:row>
                    <xdr:rowOff>57150</xdr:rowOff>
                  </to>
                </anchor>
              </controlPr>
            </control>
          </mc:Choice>
        </mc:AlternateContent>
        <mc:AlternateContent xmlns:mc="http://schemas.openxmlformats.org/markup-compatibility/2006">
          <mc:Choice Requires="x14">
            <control shapeId="8535" r:id="rId202" name="Csoportpanel 343">
              <controlPr defaultSize="0" autoFill="0" autoPict="0">
                <anchor moveWithCells="1">
                  <from>
                    <xdr:col>0</xdr:col>
                    <xdr:colOff>95250</xdr:colOff>
                    <xdr:row>259</xdr:row>
                    <xdr:rowOff>95250</xdr:rowOff>
                  </from>
                  <to>
                    <xdr:col>12</xdr:col>
                    <xdr:colOff>66675</xdr:colOff>
                    <xdr:row>262</xdr:row>
                    <xdr:rowOff>19050</xdr:rowOff>
                  </to>
                </anchor>
              </controlPr>
            </control>
          </mc:Choice>
        </mc:AlternateContent>
        <mc:AlternateContent xmlns:mc="http://schemas.openxmlformats.org/markup-compatibility/2006">
          <mc:Choice Requires="x14">
            <control shapeId="8536" r:id="rId203" name="Választógomb 344">
              <controlPr defaultSize="0" autoFill="0" autoLine="0" autoPict="0">
                <anchor moveWithCells="1">
                  <from>
                    <xdr:col>0</xdr:col>
                    <xdr:colOff>161925</xdr:colOff>
                    <xdr:row>259</xdr:row>
                    <xdr:rowOff>190500</xdr:rowOff>
                  </from>
                  <to>
                    <xdr:col>2</xdr:col>
                    <xdr:colOff>228600</xdr:colOff>
                    <xdr:row>261</xdr:row>
                    <xdr:rowOff>57150</xdr:rowOff>
                  </to>
                </anchor>
              </controlPr>
            </control>
          </mc:Choice>
        </mc:AlternateContent>
        <mc:AlternateContent xmlns:mc="http://schemas.openxmlformats.org/markup-compatibility/2006">
          <mc:Choice Requires="x14">
            <control shapeId="8537" r:id="rId204" name="Választógomb 345">
              <controlPr defaultSize="0" autoFill="0" autoLine="0" autoPict="0">
                <anchor moveWithCells="1">
                  <from>
                    <xdr:col>2</xdr:col>
                    <xdr:colOff>323850</xdr:colOff>
                    <xdr:row>259</xdr:row>
                    <xdr:rowOff>190500</xdr:rowOff>
                  </from>
                  <to>
                    <xdr:col>4</xdr:col>
                    <xdr:colOff>466725</xdr:colOff>
                    <xdr:row>261</xdr:row>
                    <xdr:rowOff>57150</xdr:rowOff>
                  </to>
                </anchor>
              </controlPr>
            </control>
          </mc:Choice>
        </mc:AlternateContent>
        <mc:AlternateContent xmlns:mc="http://schemas.openxmlformats.org/markup-compatibility/2006">
          <mc:Choice Requires="x14">
            <control shapeId="8538" r:id="rId205" name="Választógomb 346">
              <controlPr defaultSize="0" autoFill="0" autoLine="0" autoPict="0">
                <anchor moveWithCells="1">
                  <from>
                    <xdr:col>4</xdr:col>
                    <xdr:colOff>561975</xdr:colOff>
                    <xdr:row>259</xdr:row>
                    <xdr:rowOff>190500</xdr:rowOff>
                  </from>
                  <to>
                    <xdr:col>7</xdr:col>
                    <xdr:colOff>161925</xdr:colOff>
                    <xdr:row>261</xdr:row>
                    <xdr:rowOff>57150</xdr:rowOff>
                  </to>
                </anchor>
              </controlPr>
            </control>
          </mc:Choice>
        </mc:AlternateContent>
        <mc:AlternateContent xmlns:mc="http://schemas.openxmlformats.org/markup-compatibility/2006">
          <mc:Choice Requires="x14">
            <control shapeId="8539" r:id="rId206" name="Választógomb 347">
              <controlPr defaultSize="0" autoFill="0" autoLine="0" autoPict="0">
                <anchor moveWithCells="1">
                  <from>
                    <xdr:col>7</xdr:col>
                    <xdr:colOff>295275</xdr:colOff>
                    <xdr:row>260</xdr:row>
                    <xdr:rowOff>0</xdr:rowOff>
                  </from>
                  <to>
                    <xdr:col>9</xdr:col>
                    <xdr:colOff>428625</xdr:colOff>
                    <xdr:row>261</xdr:row>
                    <xdr:rowOff>57150</xdr:rowOff>
                  </to>
                </anchor>
              </controlPr>
            </control>
          </mc:Choice>
        </mc:AlternateContent>
        <mc:AlternateContent xmlns:mc="http://schemas.openxmlformats.org/markup-compatibility/2006">
          <mc:Choice Requires="x14">
            <control shapeId="8540" r:id="rId207" name="Választógomb 348">
              <controlPr defaultSize="0" autoFill="0" autoLine="0" autoPict="0">
                <anchor moveWithCells="1">
                  <from>
                    <xdr:col>9</xdr:col>
                    <xdr:colOff>457200</xdr:colOff>
                    <xdr:row>260</xdr:row>
                    <xdr:rowOff>0</xdr:rowOff>
                  </from>
                  <to>
                    <xdr:col>11</xdr:col>
                    <xdr:colOff>542925</xdr:colOff>
                    <xdr:row>261</xdr:row>
                    <xdr:rowOff>57150</xdr:rowOff>
                  </to>
                </anchor>
              </controlPr>
            </control>
          </mc:Choice>
        </mc:AlternateContent>
        <mc:AlternateContent xmlns:mc="http://schemas.openxmlformats.org/markup-compatibility/2006">
          <mc:Choice Requires="x14">
            <control shapeId="8541" r:id="rId208" name="Csoportpanel 349">
              <controlPr defaultSize="0" autoFill="0" autoPict="0">
                <anchor moveWithCells="1">
                  <from>
                    <xdr:col>0</xdr:col>
                    <xdr:colOff>95250</xdr:colOff>
                    <xdr:row>262</xdr:row>
                    <xdr:rowOff>95250</xdr:rowOff>
                  </from>
                  <to>
                    <xdr:col>12</xdr:col>
                    <xdr:colOff>66675</xdr:colOff>
                    <xdr:row>265</xdr:row>
                    <xdr:rowOff>19050</xdr:rowOff>
                  </to>
                </anchor>
              </controlPr>
            </control>
          </mc:Choice>
        </mc:AlternateContent>
        <mc:AlternateContent xmlns:mc="http://schemas.openxmlformats.org/markup-compatibility/2006">
          <mc:Choice Requires="x14">
            <control shapeId="8542" r:id="rId209" name="Választógomb 350">
              <controlPr defaultSize="0" autoFill="0" autoLine="0" autoPict="0">
                <anchor moveWithCells="1">
                  <from>
                    <xdr:col>0</xdr:col>
                    <xdr:colOff>161925</xdr:colOff>
                    <xdr:row>262</xdr:row>
                    <xdr:rowOff>190500</xdr:rowOff>
                  </from>
                  <to>
                    <xdr:col>2</xdr:col>
                    <xdr:colOff>228600</xdr:colOff>
                    <xdr:row>264</xdr:row>
                    <xdr:rowOff>57150</xdr:rowOff>
                  </to>
                </anchor>
              </controlPr>
            </control>
          </mc:Choice>
        </mc:AlternateContent>
        <mc:AlternateContent xmlns:mc="http://schemas.openxmlformats.org/markup-compatibility/2006">
          <mc:Choice Requires="x14">
            <control shapeId="8543" r:id="rId210" name="Választógomb 351">
              <controlPr defaultSize="0" autoFill="0" autoLine="0" autoPict="0">
                <anchor moveWithCells="1">
                  <from>
                    <xdr:col>2</xdr:col>
                    <xdr:colOff>323850</xdr:colOff>
                    <xdr:row>262</xdr:row>
                    <xdr:rowOff>190500</xdr:rowOff>
                  </from>
                  <to>
                    <xdr:col>4</xdr:col>
                    <xdr:colOff>466725</xdr:colOff>
                    <xdr:row>264</xdr:row>
                    <xdr:rowOff>57150</xdr:rowOff>
                  </to>
                </anchor>
              </controlPr>
            </control>
          </mc:Choice>
        </mc:AlternateContent>
        <mc:AlternateContent xmlns:mc="http://schemas.openxmlformats.org/markup-compatibility/2006">
          <mc:Choice Requires="x14">
            <control shapeId="8544" r:id="rId211" name="Választógomb 352">
              <controlPr defaultSize="0" autoFill="0" autoLine="0" autoPict="0">
                <anchor moveWithCells="1">
                  <from>
                    <xdr:col>4</xdr:col>
                    <xdr:colOff>561975</xdr:colOff>
                    <xdr:row>262</xdr:row>
                    <xdr:rowOff>190500</xdr:rowOff>
                  </from>
                  <to>
                    <xdr:col>7</xdr:col>
                    <xdr:colOff>161925</xdr:colOff>
                    <xdr:row>264</xdr:row>
                    <xdr:rowOff>57150</xdr:rowOff>
                  </to>
                </anchor>
              </controlPr>
            </control>
          </mc:Choice>
        </mc:AlternateContent>
        <mc:AlternateContent xmlns:mc="http://schemas.openxmlformats.org/markup-compatibility/2006">
          <mc:Choice Requires="x14">
            <control shapeId="8545" r:id="rId212" name="Választógomb 353">
              <controlPr defaultSize="0" autoFill="0" autoLine="0" autoPict="0">
                <anchor moveWithCells="1">
                  <from>
                    <xdr:col>7</xdr:col>
                    <xdr:colOff>295275</xdr:colOff>
                    <xdr:row>263</xdr:row>
                    <xdr:rowOff>0</xdr:rowOff>
                  </from>
                  <to>
                    <xdr:col>9</xdr:col>
                    <xdr:colOff>428625</xdr:colOff>
                    <xdr:row>264</xdr:row>
                    <xdr:rowOff>57150</xdr:rowOff>
                  </to>
                </anchor>
              </controlPr>
            </control>
          </mc:Choice>
        </mc:AlternateContent>
        <mc:AlternateContent xmlns:mc="http://schemas.openxmlformats.org/markup-compatibility/2006">
          <mc:Choice Requires="x14">
            <control shapeId="8546" r:id="rId213" name="Választógomb 354">
              <controlPr defaultSize="0" autoFill="0" autoLine="0" autoPict="0">
                <anchor moveWithCells="1">
                  <from>
                    <xdr:col>9</xdr:col>
                    <xdr:colOff>457200</xdr:colOff>
                    <xdr:row>263</xdr:row>
                    <xdr:rowOff>0</xdr:rowOff>
                  </from>
                  <to>
                    <xdr:col>11</xdr:col>
                    <xdr:colOff>542925</xdr:colOff>
                    <xdr:row>264</xdr:row>
                    <xdr:rowOff>57150</xdr:rowOff>
                  </to>
                </anchor>
              </controlPr>
            </control>
          </mc:Choice>
        </mc:AlternateContent>
        <mc:AlternateContent xmlns:mc="http://schemas.openxmlformats.org/markup-compatibility/2006">
          <mc:Choice Requires="x14">
            <control shapeId="8547" r:id="rId214" name="Csoportpanel 355">
              <controlPr defaultSize="0" autoFill="0" autoPict="0">
                <anchor moveWithCells="1">
                  <from>
                    <xdr:col>0</xdr:col>
                    <xdr:colOff>95250</xdr:colOff>
                    <xdr:row>265</xdr:row>
                    <xdr:rowOff>95250</xdr:rowOff>
                  </from>
                  <to>
                    <xdr:col>12</xdr:col>
                    <xdr:colOff>66675</xdr:colOff>
                    <xdr:row>268</xdr:row>
                    <xdr:rowOff>19050</xdr:rowOff>
                  </to>
                </anchor>
              </controlPr>
            </control>
          </mc:Choice>
        </mc:AlternateContent>
        <mc:AlternateContent xmlns:mc="http://schemas.openxmlformats.org/markup-compatibility/2006">
          <mc:Choice Requires="x14">
            <control shapeId="8548" r:id="rId215" name="Választógomb 356">
              <controlPr defaultSize="0" autoFill="0" autoLine="0" autoPict="0">
                <anchor moveWithCells="1">
                  <from>
                    <xdr:col>0</xdr:col>
                    <xdr:colOff>161925</xdr:colOff>
                    <xdr:row>265</xdr:row>
                    <xdr:rowOff>190500</xdr:rowOff>
                  </from>
                  <to>
                    <xdr:col>2</xdr:col>
                    <xdr:colOff>228600</xdr:colOff>
                    <xdr:row>267</xdr:row>
                    <xdr:rowOff>57150</xdr:rowOff>
                  </to>
                </anchor>
              </controlPr>
            </control>
          </mc:Choice>
        </mc:AlternateContent>
        <mc:AlternateContent xmlns:mc="http://schemas.openxmlformats.org/markup-compatibility/2006">
          <mc:Choice Requires="x14">
            <control shapeId="8549" r:id="rId216" name="Választógomb 357">
              <controlPr defaultSize="0" autoFill="0" autoLine="0" autoPict="0">
                <anchor moveWithCells="1">
                  <from>
                    <xdr:col>2</xdr:col>
                    <xdr:colOff>323850</xdr:colOff>
                    <xdr:row>265</xdr:row>
                    <xdr:rowOff>190500</xdr:rowOff>
                  </from>
                  <to>
                    <xdr:col>4</xdr:col>
                    <xdr:colOff>466725</xdr:colOff>
                    <xdr:row>267</xdr:row>
                    <xdr:rowOff>57150</xdr:rowOff>
                  </to>
                </anchor>
              </controlPr>
            </control>
          </mc:Choice>
        </mc:AlternateContent>
        <mc:AlternateContent xmlns:mc="http://schemas.openxmlformats.org/markup-compatibility/2006">
          <mc:Choice Requires="x14">
            <control shapeId="8550" r:id="rId217" name="Választógomb 358">
              <controlPr defaultSize="0" autoFill="0" autoLine="0" autoPict="0">
                <anchor moveWithCells="1">
                  <from>
                    <xdr:col>4</xdr:col>
                    <xdr:colOff>561975</xdr:colOff>
                    <xdr:row>265</xdr:row>
                    <xdr:rowOff>190500</xdr:rowOff>
                  </from>
                  <to>
                    <xdr:col>7</xdr:col>
                    <xdr:colOff>161925</xdr:colOff>
                    <xdr:row>267</xdr:row>
                    <xdr:rowOff>57150</xdr:rowOff>
                  </to>
                </anchor>
              </controlPr>
            </control>
          </mc:Choice>
        </mc:AlternateContent>
        <mc:AlternateContent xmlns:mc="http://schemas.openxmlformats.org/markup-compatibility/2006">
          <mc:Choice Requires="x14">
            <control shapeId="8551" r:id="rId218" name="Választógomb 359">
              <controlPr defaultSize="0" autoFill="0" autoLine="0" autoPict="0">
                <anchor moveWithCells="1">
                  <from>
                    <xdr:col>7</xdr:col>
                    <xdr:colOff>295275</xdr:colOff>
                    <xdr:row>266</xdr:row>
                    <xdr:rowOff>0</xdr:rowOff>
                  </from>
                  <to>
                    <xdr:col>9</xdr:col>
                    <xdr:colOff>428625</xdr:colOff>
                    <xdr:row>267</xdr:row>
                    <xdr:rowOff>57150</xdr:rowOff>
                  </to>
                </anchor>
              </controlPr>
            </control>
          </mc:Choice>
        </mc:AlternateContent>
        <mc:AlternateContent xmlns:mc="http://schemas.openxmlformats.org/markup-compatibility/2006">
          <mc:Choice Requires="x14">
            <control shapeId="8552" r:id="rId219" name="Választógomb 360">
              <controlPr defaultSize="0" autoFill="0" autoLine="0" autoPict="0">
                <anchor moveWithCells="1">
                  <from>
                    <xdr:col>9</xdr:col>
                    <xdr:colOff>457200</xdr:colOff>
                    <xdr:row>266</xdr:row>
                    <xdr:rowOff>0</xdr:rowOff>
                  </from>
                  <to>
                    <xdr:col>11</xdr:col>
                    <xdr:colOff>542925</xdr:colOff>
                    <xdr:row>267</xdr:row>
                    <xdr:rowOff>57150</xdr:rowOff>
                  </to>
                </anchor>
              </controlPr>
            </control>
          </mc:Choice>
        </mc:AlternateContent>
        <mc:AlternateContent xmlns:mc="http://schemas.openxmlformats.org/markup-compatibility/2006">
          <mc:Choice Requires="x14">
            <control shapeId="8553" r:id="rId220" name="Csoportpanel 361">
              <controlPr defaultSize="0" autoFill="0" autoPict="0">
                <anchor moveWithCells="1">
                  <from>
                    <xdr:col>0</xdr:col>
                    <xdr:colOff>95250</xdr:colOff>
                    <xdr:row>268</xdr:row>
                    <xdr:rowOff>95250</xdr:rowOff>
                  </from>
                  <to>
                    <xdr:col>12</xdr:col>
                    <xdr:colOff>66675</xdr:colOff>
                    <xdr:row>271</xdr:row>
                    <xdr:rowOff>19050</xdr:rowOff>
                  </to>
                </anchor>
              </controlPr>
            </control>
          </mc:Choice>
        </mc:AlternateContent>
        <mc:AlternateContent xmlns:mc="http://schemas.openxmlformats.org/markup-compatibility/2006">
          <mc:Choice Requires="x14">
            <control shapeId="8554" r:id="rId221" name="Választógomb 362">
              <controlPr defaultSize="0" autoFill="0" autoLine="0" autoPict="0">
                <anchor moveWithCells="1">
                  <from>
                    <xdr:col>0</xdr:col>
                    <xdr:colOff>161925</xdr:colOff>
                    <xdr:row>268</xdr:row>
                    <xdr:rowOff>190500</xdr:rowOff>
                  </from>
                  <to>
                    <xdr:col>2</xdr:col>
                    <xdr:colOff>228600</xdr:colOff>
                    <xdr:row>270</xdr:row>
                    <xdr:rowOff>57150</xdr:rowOff>
                  </to>
                </anchor>
              </controlPr>
            </control>
          </mc:Choice>
        </mc:AlternateContent>
        <mc:AlternateContent xmlns:mc="http://schemas.openxmlformats.org/markup-compatibility/2006">
          <mc:Choice Requires="x14">
            <control shapeId="8555" r:id="rId222" name="Választógomb 363">
              <controlPr defaultSize="0" autoFill="0" autoLine="0" autoPict="0">
                <anchor moveWithCells="1">
                  <from>
                    <xdr:col>2</xdr:col>
                    <xdr:colOff>323850</xdr:colOff>
                    <xdr:row>268</xdr:row>
                    <xdr:rowOff>190500</xdr:rowOff>
                  </from>
                  <to>
                    <xdr:col>4</xdr:col>
                    <xdr:colOff>466725</xdr:colOff>
                    <xdr:row>270</xdr:row>
                    <xdr:rowOff>57150</xdr:rowOff>
                  </to>
                </anchor>
              </controlPr>
            </control>
          </mc:Choice>
        </mc:AlternateContent>
        <mc:AlternateContent xmlns:mc="http://schemas.openxmlformats.org/markup-compatibility/2006">
          <mc:Choice Requires="x14">
            <control shapeId="8556" r:id="rId223" name="Választógomb 364">
              <controlPr defaultSize="0" autoFill="0" autoLine="0" autoPict="0">
                <anchor moveWithCells="1">
                  <from>
                    <xdr:col>4</xdr:col>
                    <xdr:colOff>561975</xdr:colOff>
                    <xdr:row>268</xdr:row>
                    <xdr:rowOff>190500</xdr:rowOff>
                  </from>
                  <to>
                    <xdr:col>7</xdr:col>
                    <xdr:colOff>161925</xdr:colOff>
                    <xdr:row>270</xdr:row>
                    <xdr:rowOff>57150</xdr:rowOff>
                  </to>
                </anchor>
              </controlPr>
            </control>
          </mc:Choice>
        </mc:AlternateContent>
        <mc:AlternateContent xmlns:mc="http://schemas.openxmlformats.org/markup-compatibility/2006">
          <mc:Choice Requires="x14">
            <control shapeId="8557" r:id="rId224" name="Választógomb 365">
              <controlPr defaultSize="0" autoFill="0" autoLine="0" autoPict="0">
                <anchor moveWithCells="1">
                  <from>
                    <xdr:col>7</xdr:col>
                    <xdr:colOff>295275</xdr:colOff>
                    <xdr:row>269</xdr:row>
                    <xdr:rowOff>0</xdr:rowOff>
                  </from>
                  <to>
                    <xdr:col>9</xdr:col>
                    <xdr:colOff>428625</xdr:colOff>
                    <xdr:row>270</xdr:row>
                    <xdr:rowOff>57150</xdr:rowOff>
                  </to>
                </anchor>
              </controlPr>
            </control>
          </mc:Choice>
        </mc:AlternateContent>
        <mc:AlternateContent xmlns:mc="http://schemas.openxmlformats.org/markup-compatibility/2006">
          <mc:Choice Requires="x14">
            <control shapeId="8558" r:id="rId225" name="Választógomb 366">
              <controlPr defaultSize="0" autoFill="0" autoLine="0" autoPict="0">
                <anchor moveWithCells="1">
                  <from>
                    <xdr:col>9</xdr:col>
                    <xdr:colOff>457200</xdr:colOff>
                    <xdr:row>269</xdr:row>
                    <xdr:rowOff>0</xdr:rowOff>
                  </from>
                  <to>
                    <xdr:col>11</xdr:col>
                    <xdr:colOff>542925</xdr:colOff>
                    <xdr:row>270</xdr:row>
                    <xdr:rowOff>57150</xdr:rowOff>
                  </to>
                </anchor>
              </controlPr>
            </control>
          </mc:Choice>
        </mc:AlternateContent>
        <mc:AlternateContent xmlns:mc="http://schemas.openxmlformats.org/markup-compatibility/2006">
          <mc:Choice Requires="x14">
            <control shapeId="8559" r:id="rId226" name="Csoportpanel 367">
              <controlPr defaultSize="0" autoFill="0" autoPict="0">
                <anchor moveWithCells="1">
                  <from>
                    <xdr:col>0</xdr:col>
                    <xdr:colOff>95250</xdr:colOff>
                    <xdr:row>271</xdr:row>
                    <xdr:rowOff>95250</xdr:rowOff>
                  </from>
                  <to>
                    <xdr:col>12</xdr:col>
                    <xdr:colOff>66675</xdr:colOff>
                    <xdr:row>274</xdr:row>
                    <xdr:rowOff>19050</xdr:rowOff>
                  </to>
                </anchor>
              </controlPr>
            </control>
          </mc:Choice>
        </mc:AlternateContent>
        <mc:AlternateContent xmlns:mc="http://schemas.openxmlformats.org/markup-compatibility/2006">
          <mc:Choice Requires="x14">
            <control shapeId="8560" r:id="rId227" name="Választógomb 368">
              <controlPr defaultSize="0" autoFill="0" autoLine="0" autoPict="0">
                <anchor moveWithCells="1">
                  <from>
                    <xdr:col>0</xdr:col>
                    <xdr:colOff>161925</xdr:colOff>
                    <xdr:row>271</xdr:row>
                    <xdr:rowOff>190500</xdr:rowOff>
                  </from>
                  <to>
                    <xdr:col>2</xdr:col>
                    <xdr:colOff>228600</xdr:colOff>
                    <xdr:row>273</xdr:row>
                    <xdr:rowOff>57150</xdr:rowOff>
                  </to>
                </anchor>
              </controlPr>
            </control>
          </mc:Choice>
        </mc:AlternateContent>
        <mc:AlternateContent xmlns:mc="http://schemas.openxmlformats.org/markup-compatibility/2006">
          <mc:Choice Requires="x14">
            <control shapeId="8561" r:id="rId228" name="Választógomb 369">
              <controlPr defaultSize="0" autoFill="0" autoLine="0" autoPict="0">
                <anchor moveWithCells="1">
                  <from>
                    <xdr:col>2</xdr:col>
                    <xdr:colOff>323850</xdr:colOff>
                    <xdr:row>271</xdr:row>
                    <xdr:rowOff>190500</xdr:rowOff>
                  </from>
                  <to>
                    <xdr:col>4</xdr:col>
                    <xdr:colOff>466725</xdr:colOff>
                    <xdr:row>273</xdr:row>
                    <xdr:rowOff>57150</xdr:rowOff>
                  </to>
                </anchor>
              </controlPr>
            </control>
          </mc:Choice>
        </mc:AlternateContent>
        <mc:AlternateContent xmlns:mc="http://schemas.openxmlformats.org/markup-compatibility/2006">
          <mc:Choice Requires="x14">
            <control shapeId="8562" r:id="rId229" name="Választógomb 370">
              <controlPr defaultSize="0" autoFill="0" autoLine="0" autoPict="0">
                <anchor moveWithCells="1">
                  <from>
                    <xdr:col>4</xdr:col>
                    <xdr:colOff>561975</xdr:colOff>
                    <xdr:row>271</xdr:row>
                    <xdr:rowOff>190500</xdr:rowOff>
                  </from>
                  <to>
                    <xdr:col>7</xdr:col>
                    <xdr:colOff>161925</xdr:colOff>
                    <xdr:row>273</xdr:row>
                    <xdr:rowOff>57150</xdr:rowOff>
                  </to>
                </anchor>
              </controlPr>
            </control>
          </mc:Choice>
        </mc:AlternateContent>
        <mc:AlternateContent xmlns:mc="http://schemas.openxmlformats.org/markup-compatibility/2006">
          <mc:Choice Requires="x14">
            <control shapeId="8563" r:id="rId230" name="Választógomb 371">
              <controlPr defaultSize="0" autoFill="0" autoLine="0" autoPict="0">
                <anchor moveWithCells="1">
                  <from>
                    <xdr:col>7</xdr:col>
                    <xdr:colOff>295275</xdr:colOff>
                    <xdr:row>272</xdr:row>
                    <xdr:rowOff>0</xdr:rowOff>
                  </from>
                  <to>
                    <xdr:col>9</xdr:col>
                    <xdr:colOff>428625</xdr:colOff>
                    <xdr:row>273</xdr:row>
                    <xdr:rowOff>57150</xdr:rowOff>
                  </to>
                </anchor>
              </controlPr>
            </control>
          </mc:Choice>
        </mc:AlternateContent>
        <mc:AlternateContent xmlns:mc="http://schemas.openxmlformats.org/markup-compatibility/2006">
          <mc:Choice Requires="x14">
            <control shapeId="8564" r:id="rId231" name="Választógomb 372">
              <controlPr defaultSize="0" autoFill="0" autoLine="0" autoPict="0">
                <anchor moveWithCells="1">
                  <from>
                    <xdr:col>9</xdr:col>
                    <xdr:colOff>457200</xdr:colOff>
                    <xdr:row>272</xdr:row>
                    <xdr:rowOff>0</xdr:rowOff>
                  </from>
                  <to>
                    <xdr:col>11</xdr:col>
                    <xdr:colOff>542925</xdr:colOff>
                    <xdr:row>273</xdr:row>
                    <xdr:rowOff>57150</xdr:rowOff>
                  </to>
                </anchor>
              </controlPr>
            </control>
          </mc:Choice>
        </mc:AlternateContent>
        <mc:AlternateContent xmlns:mc="http://schemas.openxmlformats.org/markup-compatibility/2006">
          <mc:Choice Requires="x14">
            <control shapeId="8565" r:id="rId232" name="Csoportpanel 373">
              <controlPr defaultSize="0" autoFill="0" autoPict="0">
                <anchor moveWithCells="1">
                  <from>
                    <xdr:col>0</xdr:col>
                    <xdr:colOff>95250</xdr:colOff>
                    <xdr:row>274</xdr:row>
                    <xdr:rowOff>95250</xdr:rowOff>
                  </from>
                  <to>
                    <xdr:col>12</xdr:col>
                    <xdr:colOff>66675</xdr:colOff>
                    <xdr:row>277</xdr:row>
                    <xdr:rowOff>19050</xdr:rowOff>
                  </to>
                </anchor>
              </controlPr>
            </control>
          </mc:Choice>
        </mc:AlternateContent>
        <mc:AlternateContent xmlns:mc="http://schemas.openxmlformats.org/markup-compatibility/2006">
          <mc:Choice Requires="x14">
            <control shapeId="8566" r:id="rId233" name="Választógomb 374">
              <controlPr defaultSize="0" autoFill="0" autoLine="0" autoPict="0">
                <anchor moveWithCells="1">
                  <from>
                    <xdr:col>0</xdr:col>
                    <xdr:colOff>161925</xdr:colOff>
                    <xdr:row>274</xdr:row>
                    <xdr:rowOff>190500</xdr:rowOff>
                  </from>
                  <to>
                    <xdr:col>2</xdr:col>
                    <xdr:colOff>228600</xdr:colOff>
                    <xdr:row>276</xdr:row>
                    <xdr:rowOff>57150</xdr:rowOff>
                  </to>
                </anchor>
              </controlPr>
            </control>
          </mc:Choice>
        </mc:AlternateContent>
        <mc:AlternateContent xmlns:mc="http://schemas.openxmlformats.org/markup-compatibility/2006">
          <mc:Choice Requires="x14">
            <control shapeId="8567" r:id="rId234" name="Választógomb 375">
              <controlPr defaultSize="0" autoFill="0" autoLine="0" autoPict="0">
                <anchor moveWithCells="1">
                  <from>
                    <xdr:col>2</xdr:col>
                    <xdr:colOff>323850</xdr:colOff>
                    <xdr:row>274</xdr:row>
                    <xdr:rowOff>190500</xdr:rowOff>
                  </from>
                  <to>
                    <xdr:col>4</xdr:col>
                    <xdr:colOff>466725</xdr:colOff>
                    <xdr:row>276</xdr:row>
                    <xdr:rowOff>57150</xdr:rowOff>
                  </to>
                </anchor>
              </controlPr>
            </control>
          </mc:Choice>
        </mc:AlternateContent>
        <mc:AlternateContent xmlns:mc="http://schemas.openxmlformats.org/markup-compatibility/2006">
          <mc:Choice Requires="x14">
            <control shapeId="8568" r:id="rId235" name="Választógomb 376">
              <controlPr defaultSize="0" autoFill="0" autoLine="0" autoPict="0">
                <anchor moveWithCells="1">
                  <from>
                    <xdr:col>4</xdr:col>
                    <xdr:colOff>561975</xdr:colOff>
                    <xdr:row>274</xdr:row>
                    <xdr:rowOff>190500</xdr:rowOff>
                  </from>
                  <to>
                    <xdr:col>7</xdr:col>
                    <xdr:colOff>161925</xdr:colOff>
                    <xdr:row>276</xdr:row>
                    <xdr:rowOff>57150</xdr:rowOff>
                  </to>
                </anchor>
              </controlPr>
            </control>
          </mc:Choice>
        </mc:AlternateContent>
        <mc:AlternateContent xmlns:mc="http://schemas.openxmlformats.org/markup-compatibility/2006">
          <mc:Choice Requires="x14">
            <control shapeId="8569" r:id="rId236" name="Választógomb 377">
              <controlPr defaultSize="0" autoFill="0" autoLine="0" autoPict="0">
                <anchor moveWithCells="1">
                  <from>
                    <xdr:col>7</xdr:col>
                    <xdr:colOff>295275</xdr:colOff>
                    <xdr:row>275</xdr:row>
                    <xdr:rowOff>0</xdr:rowOff>
                  </from>
                  <to>
                    <xdr:col>9</xdr:col>
                    <xdr:colOff>428625</xdr:colOff>
                    <xdr:row>276</xdr:row>
                    <xdr:rowOff>57150</xdr:rowOff>
                  </to>
                </anchor>
              </controlPr>
            </control>
          </mc:Choice>
        </mc:AlternateContent>
        <mc:AlternateContent xmlns:mc="http://schemas.openxmlformats.org/markup-compatibility/2006">
          <mc:Choice Requires="x14">
            <control shapeId="8570" r:id="rId237" name="Választógomb 378">
              <controlPr defaultSize="0" autoFill="0" autoLine="0" autoPict="0">
                <anchor moveWithCells="1">
                  <from>
                    <xdr:col>9</xdr:col>
                    <xdr:colOff>457200</xdr:colOff>
                    <xdr:row>275</xdr:row>
                    <xdr:rowOff>0</xdr:rowOff>
                  </from>
                  <to>
                    <xdr:col>11</xdr:col>
                    <xdr:colOff>542925</xdr:colOff>
                    <xdr:row>276</xdr:row>
                    <xdr:rowOff>57150</xdr:rowOff>
                  </to>
                </anchor>
              </controlPr>
            </control>
          </mc:Choice>
        </mc:AlternateContent>
        <mc:AlternateContent xmlns:mc="http://schemas.openxmlformats.org/markup-compatibility/2006">
          <mc:Choice Requires="x14">
            <control shapeId="8607" r:id="rId238" name="Csoportpanel 415">
              <controlPr defaultSize="0" autoFill="0" autoPict="0">
                <anchor moveWithCells="1">
                  <from>
                    <xdr:col>0</xdr:col>
                    <xdr:colOff>95250</xdr:colOff>
                    <xdr:row>20</xdr:row>
                    <xdr:rowOff>95250</xdr:rowOff>
                  </from>
                  <to>
                    <xdr:col>12</xdr:col>
                    <xdr:colOff>66675</xdr:colOff>
                    <xdr:row>23</xdr:row>
                    <xdr:rowOff>19050</xdr:rowOff>
                  </to>
                </anchor>
              </controlPr>
            </control>
          </mc:Choice>
        </mc:AlternateContent>
        <mc:AlternateContent xmlns:mc="http://schemas.openxmlformats.org/markup-compatibility/2006">
          <mc:Choice Requires="x14">
            <control shapeId="8608" r:id="rId239" name="Választógomb 416">
              <controlPr defaultSize="0" autoFill="0" autoLine="0" autoPict="0">
                <anchor moveWithCells="1">
                  <from>
                    <xdr:col>0</xdr:col>
                    <xdr:colOff>161925</xdr:colOff>
                    <xdr:row>20</xdr:row>
                    <xdr:rowOff>190500</xdr:rowOff>
                  </from>
                  <to>
                    <xdr:col>2</xdr:col>
                    <xdr:colOff>228600</xdr:colOff>
                    <xdr:row>22</xdr:row>
                    <xdr:rowOff>57150</xdr:rowOff>
                  </to>
                </anchor>
              </controlPr>
            </control>
          </mc:Choice>
        </mc:AlternateContent>
        <mc:AlternateContent xmlns:mc="http://schemas.openxmlformats.org/markup-compatibility/2006">
          <mc:Choice Requires="x14">
            <control shapeId="8609" r:id="rId240" name="Választógomb 417">
              <controlPr defaultSize="0" autoFill="0" autoLine="0" autoPict="0">
                <anchor moveWithCells="1">
                  <from>
                    <xdr:col>2</xdr:col>
                    <xdr:colOff>323850</xdr:colOff>
                    <xdr:row>20</xdr:row>
                    <xdr:rowOff>190500</xdr:rowOff>
                  </from>
                  <to>
                    <xdr:col>4</xdr:col>
                    <xdr:colOff>466725</xdr:colOff>
                    <xdr:row>22</xdr:row>
                    <xdr:rowOff>57150</xdr:rowOff>
                  </to>
                </anchor>
              </controlPr>
            </control>
          </mc:Choice>
        </mc:AlternateContent>
        <mc:AlternateContent xmlns:mc="http://schemas.openxmlformats.org/markup-compatibility/2006">
          <mc:Choice Requires="x14">
            <control shapeId="8610" r:id="rId241" name="Választógomb 418">
              <controlPr defaultSize="0" autoFill="0" autoLine="0" autoPict="0">
                <anchor moveWithCells="1">
                  <from>
                    <xdr:col>4</xdr:col>
                    <xdr:colOff>561975</xdr:colOff>
                    <xdr:row>20</xdr:row>
                    <xdr:rowOff>190500</xdr:rowOff>
                  </from>
                  <to>
                    <xdr:col>7</xdr:col>
                    <xdr:colOff>161925</xdr:colOff>
                    <xdr:row>22</xdr:row>
                    <xdr:rowOff>57150</xdr:rowOff>
                  </to>
                </anchor>
              </controlPr>
            </control>
          </mc:Choice>
        </mc:AlternateContent>
        <mc:AlternateContent xmlns:mc="http://schemas.openxmlformats.org/markup-compatibility/2006">
          <mc:Choice Requires="x14">
            <control shapeId="8611" r:id="rId242" name="Választógomb 419">
              <controlPr defaultSize="0" autoFill="0" autoLine="0" autoPict="0">
                <anchor moveWithCells="1">
                  <from>
                    <xdr:col>7</xdr:col>
                    <xdr:colOff>266700</xdr:colOff>
                    <xdr:row>21</xdr:row>
                    <xdr:rowOff>0</xdr:rowOff>
                  </from>
                  <to>
                    <xdr:col>9</xdr:col>
                    <xdr:colOff>400050</xdr:colOff>
                    <xdr:row>22</xdr:row>
                    <xdr:rowOff>57150</xdr:rowOff>
                  </to>
                </anchor>
              </controlPr>
            </control>
          </mc:Choice>
        </mc:AlternateContent>
        <mc:AlternateContent xmlns:mc="http://schemas.openxmlformats.org/markup-compatibility/2006">
          <mc:Choice Requires="x14">
            <control shapeId="8612" r:id="rId243" name="Választógomb 420">
              <controlPr defaultSize="0" autoFill="0" autoLine="0" autoPict="0">
                <anchor moveWithCells="1">
                  <from>
                    <xdr:col>9</xdr:col>
                    <xdr:colOff>438150</xdr:colOff>
                    <xdr:row>21</xdr:row>
                    <xdr:rowOff>0</xdr:rowOff>
                  </from>
                  <to>
                    <xdr:col>11</xdr:col>
                    <xdr:colOff>523875</xdr:colOff>
                    <xdr:row>22</xdr:row>
                    <xdr:rowOff>57150</xdr:rowOff>
                  </to>
                </anchor>
              </controlPr>
            </control>
          </mc:Choice>
        </mc:AlternateContent>
        <mc:AlternateContent xmlns:mc="http://schemas.openxmlformats.org/markup-compatibility/2006">
          <mc:Choice Requires="x14">
            <control shapeId="8613" r:id="rId244" name="Csoportpanel 421">
              <controlPr defaultSize="0" autoFill="0" autoPict="0">
                <anchor moveWithCells="1">
                  <from>
                    <xdr:col>0</xdr:col>
                    <xdr:colOff>590550</xdr:colOff>
                    <xdr:row>23</xdr:row>
                    <xdr:rowOff>95250</xdr:rowOff>
                  </from>
                  <to>
                    <xdr:col>13</xdr:col>
                    <xdr:colOff>400050</xdr:colOff>
                    <xdr:row>26</xdr:row>
                    <xdr:rowOff>19050</xdr:rowOff>
                  </to>
                </anchor>
              </controlPr>
            </control>
          </mc:Choice>
        </mc:AlternateContent>
        <mc:AlternateContent xmlns:mc="http://schemas.openxmlformats.org/markup-compatibility/2006">
          <mc:Choice Requires="x14">
            <control shapeId="8614" r:id="rId245" name="Választógomb 422">
              <controlPr defaultSize="0" autoFill="0" autoLine="0" autoPict="0">
                <anchor moveWithCells="1">
                  <from>
                    <xdr:col>1</xdr:col>
                    <xdr:colOff>47625</xdr:colOff>
                    <xdr:row>23</xdr:row>
                    <xdr:rowOff>190500</xdr:rowOff>
                  </from>
                  <to>
                    <xdr:col>3</xdr:col>
                    <xdr:colOff>114300</xdr:colOff>
                    <xdr:row>25</xdr:row>
                    <xdr:rowOff>57150</xdr:rowOff>
                  </to>
                </anchor>
              </controlPr>
            </control>
          </mc:Choice>
        </mc:AlternateContent>
        <mc:AlternateContent xmlns:mc="http://schemas.openxmlformats.org/markup-compatibility/2006">
          <mc:Choice Requires="x14">
            <control shapeId="8615" r:id="rId246" name="Választógomb 423">
              <controlPr defaultSize="0" autoFill="0" autoLine="0" autoPict="0">
                <anchor moveWithCells="1">
                  <from>
                    <xdr:col>3</xdr:col>
                    <xdr:colOff>209550</xdr:colOff>
                    <xdr:row>23</xdr:row>
                    <xdr:rowOff>190500</xdr:rowOff>
                  </from>
                  <to>
                    <xdr:col>5</xdr:col>
                    <xdr:colOff>352425</xdr:colOff>
                    <xdr:row>25</xdr:row>
                    <xdr:rowOff>57150</xdr:rowOff>
                  </to>
                </anchor>
              </controlPr>
            </control>
          </mc:Choice>
        </mc:AlternateContent>
        <mc:AlternateContent xmlns:mc="http://schemas.openxmlformats.org/markup-compatibility/2006">
          <mc:Choice Requires="x14">
            <control shapeId="8616" r:id="rId247" name="Választógomb 424">
              <controlPr defaultSize="0" autoFill="0" autoLine="0" autoPict="0">
                <anchor moveWithCells="1">
                  <from>
                    <xdr:col>5</xdr:col>
                    <xdr:colOff>447675</xdr:colOff>
                    <xdr:row>23</xdr:row>
                    <xdr:rowOff>190500</xdr:rowOff>
                  </from>
                  <to>
                    <xdr:col>8</xdr:col>
                    <xdr:colOff>47625</xdr:colOff>
                    <xdr:row>25</xdr:row>
                    <xdr:rowOff>57150</xdr:rowOff>
                  </to>
                </anchor>
              </controlPr>
            </control>
          </mc:Choice>
        </mc:AlternateContent>
        <mc:AlternateContent xmlns:mc="http://schemas.openxmlformats.org/markup-compatibility/2006">
          <mc:Choice Requires="x14">
            <control shapeId="8617" r:id="rId248" name="Választógomb 425">
              <controlPr defaultSize="0" autoFill="0" autoLine="0" autoPict="0">
                <anchor moveWithCells="1">
                  <from>
                    <xdr:col>8</xdr:col>
                    <xdr:colOff>152400</xdr:colOff>
                    <xdr:row>24</xdr:row>
                    <xdr:rowOff>0</xdr:rowOff>
                  </from>
                  <to>
                    <xdr:col>10</xdr:col>
                    <xdr:colOff>285750</xdr:colOff>
                    <xdr:row>25</xdr:row>
                    <xdr:rowOff>57150</xdr:rowOff>
                  </to>
                </anchor>
              </controlPr>
            </control>
          </mc:Choice>
        </mc:AlternateContent>
        <mc:AlternateContent xmlns:mc="http://schemas.openxmlformats.org/markup-compatibility/2006">
          <mc:Choice Requires="x14">
            <control shapeId="8618" r:id="rId249" name="Választógomb 426">
              <controlPr defaultSize="0" autoFill="0" autoLine="0" autoPict="0">
                <anchor moveWithCells="1">
                  <from>
                    <xdr:col>10</xdr:col>
                    <xdr:colOff>323850</xdr:colOff>
                    <xdr:row>24</xdr:row>
                    <xdr:rowOff>0</xdr:rowOff>
                  </from>
                  <to>
                    <xdr:col>13</xdr:col>
                    <xdr:colOff>247650</xdr:colOff>
                    <xdr:row>25</xdr:row>
                    <xdr:rowOff>57150</xdr:rowOff>
                  </to>
                </anchor>
              </controlPr>
            </control>
          </mc:Choice>
        </mc:AlternateContent>
        <mc:AlternateContent xmlns:mc="http://schemas.openxmlformats.org/markup-compatibility/2006">
          <mc:Choice Requires="x14">
            <control shapeId="8619" r:id="rId250" name="Csoportpanel 427">
              <controlPr defaultSize="0" autoFill="0" autoPict="0">
                <anchor moveWithCells="1">
                  <from>
                    <xdr:col>0</xdr:col>
                    <xdr:colOff>590550</xdr:colOff>
                    <xdr:row>26</xdr:row>
                    <xdr:rowOff>95250</xdr:rowOff>
                  </from>
                  <to>
                    <xdr:col>13</xdr:col>
                    <xdr:colOff>400050</xdr:colOff>
                    <xdr:row>29</xdr:row>
                    <xdr:rowOff>19050</xdr:rowOff>
                  </to>
                </anchor>
              </controlPr>
            </control>
          </mc:Choice>
        </mc:AlternateContent>
        <mc:AlternateContent xmlns:mc="http://schemas.openxmlformats.org/markup-compatibility/2006">
          <mc:Choice Requires="x14">
            <control shapeId="8620" r:id="rId251" name="Választógomb 428">
              <controlPr defaultSize="0" autoFill="0" autoLine="0" autoPict="0">
                <anchor moveWithCells="1">
                  <from>
                    <xdr:col>1</xdr:col>
                    <xdr:colOff>47625</xdr:colOff>
                    <xdr:row>26</xdr:row>
                    <xdr:rowOff>190500</xdr:rowOff>
                  </from>
                  <to>
                    <xdr:col>3</xdr:col>
                    <xdr:colOff>114300</xdr:colOff>
                    <xdr:row>28</xdr:row>
                    <xdr:rowOff>57150</xdr:rowOff>
                  </to>
                </anchor>
              </controlPr>
            </control>
          </mc:Choice>
        </mc:AlternateContent>
        <mc:AlternateContent xmlns:mc="http://schemas.openxmlformats.org/markup-compatibility/2006">
          <mc:Choice Requires="x14">
            <control shapeId="8621" r:id="rId252" name="Választógomb 429">
              <controlPr defaultSize="0" autoFill="0" autoLine="0" autoPict="0">
                <anchor moveWithCells="1">
                  <from>
                    <xdr:col>3</xdr:col>
                    <xdr:colOff>209550</xdr:colOff>
                    <xdr:row>26</xdr:row>
                    <xdr:rowOff>190500</xdr:rowOff>
                  </from>
                  <to>
                    <xdr:col>5</xdr:col>
                    <xdr:colOff>352425</xdr:colOff>
                    <xdr:row>28</xdr:row>
                    <xdr:rowOff>57150</xdr:rowOff>
                  </to>
                </anchor>
              </controlPr>
            </control>
          </mc:Choice>
        </mc:AlternateContent>
        <mc:AlternateContent xmlns:mc="http://schemas.openxmlformats.org/markup-compatibility/2006">
          <mc:Choice Requires="x14">
            <control shapeId="8622" r:id="rId253" name="Választógomb 430">
              <controlPr defaultSize="0" autoFill="0" autoLine="0" autoPict="0">
                <anchor moveWithCells="1">
                  <from>
                    <xdr:col>5</xdr:col>
                    <xdr:colOff>447675</xdr:colOff>
                    <xdr:row>26</xdr:row>
                    <xdr:rowOff>190500</xdr:rowOff>
                  </from>
                  <to>
                    <xdr:col>8</xdr:col>
                    <xdr:colOff>47625</xdr:colOff>
                    <xdr:row>28</xdr:row>
                    <xdr:rowOff>57150</xdr:rowOff>
                  </to>
                </anchor>
              </controlPr>
            </control>
          </mc:Choice>
        </mc:AlternateContent>
        <mc:AlternateContent xmlns:mc="http://schemas.openxmlformats.org/markup-compatibility/2006">
          <mc:Choice Requires="x14">
            <control shapeId="8623" r:id="rId254" name="Választógomb 431">
              <controlPr defaultSize="0" autoFill="0" autoLine="0" autoPict="0">
                <anchor moveWithCells="1">
                  <from>
                    <xdr:col>8</xdr:col>
                    <xdr:colOff>152400</xdr:colOff>
                    <xdr:row>27</xdr:row>
                    <xdr:rowOff>0</xdr:rowOff>
                  </from>
                  <to>
                    <xdr:col>10</xdr:col>
                    <xdr:colOff>285750</xdr:colOff>
                    <xdr:row>28</xdr:row>
                    <xdr:rowOff>57150</xdr:rowOff>
                  </to>
                </anchor>
              </controlPr>
            </control>
          </mc:Choice>
        </mc:AlternateContent>
        <mc:AlternateContent xmlns:mc="http://schemas.openxmlformats.org/markup-compatibility/2006">
          <mc:Choice Requires="x14">
            <control shapeId="8624" r:id="rId255" name="Választógomb 432">
              <controlPr defaultSize="0" autoFill="0" autoLine="0" autoPict="0">
                <anchor moveWithCells="1">
                  <from>
                    <xdr:col>10</xdr:col>
                    <xdr:colOff>323850</xdr:colOff>
                    <xdr:row>27</xdr:row>
                    <xdr:rowOff>0</xdr:rowOff>
                  </from>
                  <to>
                    <xdr:col>13</xdr:col>
                    <xdr:colOff>247650</xdr:colOff>
                    <xdr:row>28</xdr:row>
                    <xdr:rowOff>57150</xdr:rowOff>
                  </to>
                </anchor>
              </controlPr>
            </control>
          </mc:Choice>
        </mc:AlternateContent>
        <mc:AlternateContent xmlns:mc="http://schemas.openxmlformats.org/markup-compatibility/2006">
          <mc:Choice Requires="x14">
            <control shapeId="8625" r:id="rId256" name="Csoportpanel 433">
              <controlPr defaultSize="0" autoFill="0" autoPict="0">
                <anchor moveWithCells="1">
                  <from>
                    <xdr:col>0</xdr:col>
                    <xdr:colOff>95250</xdr:colOff>
                    <xdr:row>38</xdr:row>
                    <xdr:rowOff>95250</xdr:rowOff>
                  </from>
                  <to>
                    <xdr:col>12</xdr:col>
                    <xdr:colOff>66675</xdr:colOff>
                    <xdr:row>41</xdr:row>
                    <xdr:rowOff>19050</xdr:rowOff>
                  </to>
                </anchor>
              </controlPr>
            </control>
          </mc:Choice>
        </mc:AlternateContent>
        <mc:AlternateContent xmlns:mc="http://schemas.openxmlformats.org/markup-compatibility/2006">
          <mc:Choice Requires="x14">
            <control shapeId="8626" r:id="rId257" name="Választógomb 434">
              <controlPr defaultSize="0" autoFill="0" autoLine="0" autoPict="0">
                <anchor moveWithCells="1">
                  <from>
                    <xdr:col>0</xdr:col>
                    <xdr:colOff>161925</xdr:colOff>
                    <xdr:row>38</xdr:row>
                    <xdr:rowOff>190500</xdr:rowOff>
                  </from>
                  <to>
                    <xdr:col>2</xdr:col>
                    <xdr:colOff>228600</xdr:colOff>
                    <xdr:row>40</xdr:row>
                    <xdr:rowOff>57150</xdr:rowOff>
                  </to>
                </anchor>
              </controlPr>
            </control>
          </mc:Choice>
        </mc:AlternateContent>
        <mc:AlternateContent xmlns:mc="http://schemas.openxmlformats.org/markup-compatibility/2006">
          <mc:Choice Requires="x14">
            <control shapeId="8627" r:id="rId258" name="Választógomb 435">
              <controlPr defaultSize="0" autoFill="0" autoLine="0" autoPict="0">
                <anchor moveWithCells="1">
                  <from>
                    <xdr:col>2</xdr:col>
                    <xdr:colOff>323850</xdr:colOff>
                    <xdr:row>38</xdr:row>
                    <xdr:rowOff>190500</xdr:rowOff>
                  </from>
                  <to>
                    <xdr:col>4</xdr:col>
                    <xdr:colOff>466725</xdr:colOff>
                    <xdr:row>40</xdr:row>
                    <xdr:rowOff>57150</xdr:rowOff>
                  </to>
                </anchor>
              </controlPr>
            </control>
          </mc:Choice>
        </mc:AlternateContent>
        <mc:AlternateContent xmlns:mc="http://schemas.openxmlformats.org/markup-compatibility/2006">
          <mc:Choice Requires="x14">
            <control shapeId="8628" r:id="rId259" name="Választógomb 436">
              <controlPr defaultSize="0" autoFill="0" autoLine="0" autoPict="0">
                <anchor moveWithCells="1">
                  <from>
                    <xdr:col>4</xdr:col>
                    <xdr:colOff>561975</xdr:colOff>
                    <xdr:row>38</xdr:row>
                    <xdr:rowOff>190500</xdr:rowOff>
                  </from>
                  <to>
                    <xdr:col>7</xdr:col>
                    <xdr:colOff>161925</xdr:colOff>
                    <xdr:row>40</xdr:row>
                    <xdr:rowOff>57150</xdr:rowOff>
                  </to>
                </anchor>
              </controlPr>
            </control>
          </mc:Choice>
        </mc:AlternateContent>
        <mc:AlternateContent xmlns:mc="http://schemas.openxmlformats.org/markup-compatibility/2006">
          <mc:Choice Requires="x14">
            <control shapeId="8629" r:id="rId260" name="Választógomb 437">
              <controlPr defaultSize="0" autoFill="0" autoLine="0" autoPict="0">
                <anchor moveWithCells="1">
                  <from>
                    <xdr:col>7</xdr:col>
                    <xdr:colOff>266700</xdr:colOff>
                    <xdr:row>39</xdr:row>
                    <xdr:rowOff>0</xdr:rowOff>
                  </from>
                  <to>
                    <xdr:col>9</xdr:col>
                    <xdr:colOff>400050</xdr:colOff>
                    <xdr:row>40</xdr:row>
                    <xdr:rowOff>57150</xdr:rowOff>
                  </to>
                </anchor>
              </controlPr>
            </control>
          </mc:Choice>
        </mc:AlternateContent>
        <mc:AlternateContent xmlns:mc="http://schemas.openxmlformats.org/markup-compatibility/2006">
          <mc:Choice Requires="x14">
            <control shapeId="8630" r:id="rId261" name="Választógomb 438">
              <controlPr defaultSize="0" autoFill="0" autoLine="0" autoPict="0">
                <anchor moveWithCells="1">
                  <from>
                    <xdr:col>9</xdr:col>
                    <xdr:colOff>438150</xdr:colOff>
                    <xdr:row>39</xdr:row>
                    <xdr:rowOff>0</xdr:rowOff>
                  </from>
                  <to>
                    <xdr:col>11</xdr:col>
                    <xdr:colOff>523875</xdr:colOff>
                    <xdr:row>40</xdr:row>
                    <xdr:rowOff>57150</xdr:rowOff>
                  </to>
                </anchor>
              </controlPr>
            </control>
          </mc:Choice>
        </mc:AlternateContent>
        <mc:AlternateContent xmlns:mc="http://schemas.openxmlformats.org/markup-compatibility/2006">
          <mc:Choice Requires="x14">
            <control shapeId="8631" r:id="rId262" name="Csoportpanel 439">
              <controlPr defaultSize="0" autoFill="0" autoPict="0">
                <anchor moveWithCells="1">
                  <from>
                    <xdr:col>0</xdr:col>
                    <xdr:colOff>590550</xdr:colOff>
                    <xdr:row>41</xdr:row>
                    <xdr:rowOff>95250</xdr:rowOff>
                  </from>
                  <to>
                    <xdr:col>13</xdr:col>
                    <xdr:colOff>400050</xdr:colOff>
                    <xdr:row>44</xdr:row>
                    <xdr:rowOff>19050</xdr:rowOff>
                  </to>
                </anchor>
              </controlPr>
            </control>
          </mc:Choice>
        </mc:AlternateContent>
        <mc:AlternateContent xmlns:mc="http://schemas.openxmlformats.org/markup-compatibility/2006">
          <mc:Choice Requires="x14">
            <control shapeId="8632" r:id="rId263" name="Választógomb 440">
              <controlPr defaultSize="0" autoFill="0" autoLine="0" autoPict="0">
                <anchor moveWithCells="1">
                  <from>
                    <xdr:col>1</xdr:col>
                    <xdr:colOff>47625</xdr:colOff>
                    <xdr:row>41</xdr:row>
                    <xdr:rowOff>190500</xdr:rowOff>
                  </from>
                  <to>
                    <xdr:col>3</xdr:col>
                    <xdr:colOff>114300</xdr:colOff>
                    <xdr:row>43</xdr:row>
                    <xdr:rowOff>57150</xdr:rowOff>
                  </to>
                </anchor>
              </controlPr>
            </control>
          </mc:Choice>
        </mc:AlternateContent>
        <mc:AlternateContent xmlns:mc="http://schemas.openxmlformats.org/markup-compatibility/2006">
          <mc:Choice Requires="x14">
            <control shapeId="8633" r:id="rId264" name="Választógomb 441">
              <controlPr defaultSize="0" autoFill="0" autoLine="0" autoPict="0">
                <anchor moveWithCells="1">
                  <from>
                    <xdr:col>3</xdr:col>
                    <xdr:colOff>209550</xdr:colOff>
                    <xdr:row>41</xdr:row>
                    <xdr:rowOff>190500</xdr:rowOff>
                  </from>
                  <to>
                    <xdr:col>5</xdr:col>
                    <xdr:colOff>352425</xdr:colOff>
                    <xdr:row>43</xdr:row>
                    <xdr:rowOff>57150</xdr:rowOff>
                  </to>
                </anchor>
              </controlPr>
            </control>
          </mc:Choice>
        </mc:AlternateContent>
        <mc:AlternateContent xmlns:mc="http://schemas.openxmlformats.org/markup-compatibility/2006">
          <mc:Choice Requires="x14">
            <control shapeId="8634" r:id="rId265" name="Választógomb 442">
              <controlPr defaultSize="0" autoFill="0" autoLine="0" autoPict="0">
                <anchor moveWithCells="1">
                  <from>
                    <xdr:col>5</xdr:col>
                    <xdr:colOff>447675</xdr:colOff>
                    <xdr:row>41</xdr:row>
                    <xdr:rowOff>190500</xdr:rowOff>
                  </from>
                  <to>
                    <xdr:col>8</xdr:col>
                    <xdr:colOff>47625</xdr:colOff>
                    <xdr:row>43</xdr:row>
                    <xdr:rowOff>57150</xdr:rowOff>
                  </to>
                </anchor>
              </controlPr>
            </control>
          </mc:Choice>
        </mc:AlternateContent>
        <mc:AlternateContent xmlns:mc="http://schemas.openxmlformats.org/markup-compatibility/2006">
          <mc:Choice Requires="x14">
            <control shapeId="8635" r:id="rId266" name="Választógomb 443">
              <controlPr defaultSize="0" autoFill="0" autoLine="0" autoPict="0">
                <anchor moveWithCells="1">
                  <from>
                    <xdr:col>8</xdr:col>
                    <xdr:colOff>152400</xdr:colOff>
                    <xdr:row>42</xdr:row>
                    <xdr:rowOff>0</xdr:rowOff>
                  </from>
                  <to>
                    <xdr:col>10</xdr:col>
                    <xdr:colOff>285750</xdr:colOff>
                    <xdr:row>43</xdr:row>
                    <xdr:rowOff>57150</xdr:rowOff>
                  </to>
                </anchor>
              </controlPr>
            </control>
          </mc:Choice>
        </mc:AlternateContent>
        <mc:AlternateContent xmlns:mc="http://schemas.openxmlformats.org/markup-compatibility/2006">
          <mc:Choice Requires="x14">
            <control shapeId="8636" r:id="rId267" name="Választógomb 444">
              <controlPr defaultSize="0" autoFill="0" autoLine="0" autoPict="0">
                <anchor moveWithCells="1">
                  <from>
                    <xdr:col>10</xdr:col>
                    <xdr:colOff>323850</xdr:colOff>
                    <xdr:row>42</xdr:row>
                    <xdr:rowOff>0</xdr:rowOff>
                  </from>
                  <to>
                    <xdr:col>13</xdr:col>
                    <xdr:colOff>247650</xdr:colOff>
                    <xdr:row>43</xdr:row>
                    <xdr:rowOff>57150</xdr:rowOff>
                  </to>
                </anchor>
              </controlPr>
            </control>
          </mc:Choice>
        </mc:AlternateContent>
        <mc:AlternateContent xmlns:mc="http://schemas.openxmlformats.org/markup-compatibility/2006">
          <mc:Choice Requires="x14">
            <control shapeId="8637" r:id="rId268" name="Csoportpanel 445">
              <controlPr defaultSize="0" autoFill="0" autoPict="0">
                <anchor moveWithCells="1">
                  <from>
                    <xdr:col>0</xdr:col>
                    <xdr:colOff>590550</xdr:colOff>
                    <xdr:row>44</xdr:row>
                    <xdr:rowOff>95250</xdr:rowOff>
                  </from>
                  <to>
                    <xdr:col>13</xdr:col>
                    <xdr:colOff>400050</xdr:colOff>
                    <xdr:row>47</xdr:row>
                    <xdr:rowOff>19050</xdr:rowOff>
                  </to>
                </anchor>
              </controlPr>
            </control>
          </mc:Choice>
        </mc:AlternateContent>
        <mc:AlternateContent xmlns:mc="http://schemas.openxmlformats.org/markup-compatibility/2006">
          <mc:Choice Requires="x14">
            <control shapeId="8638" r:id="rId269" name="Választógomb 446">
              <controlPr defaultSize="0" autoFill="0" autoLine="0" autoPict="0">
                <anchor moveWithCells="1">
                  <from>
                    <xdr:col>1</xdr:col>
                    <xdr:colOff>47625</xdr:colOff>
                    <xdr:row>44</xdr:row>
                    <xdr:rowOff>190500</xdr:rowOff>
                  </from>
                  <to>
                    <xdr:col>3</xdr:col>
                    <xdr:colOff>114300</xdr:colOff>
                    <xdr:row>46</xdr:row>
                    <xdr:rowOff>57150</xdr:rowOff>
                  </to>
                </anchor>
              </controlPr>
            </control>
          </mc:Choice>
        </mc:AlternateContent>
        <mc:AlternateContent xmlns:mc="http://schemas.openxmlformats.org/markup-compatibility/2006">
          <mc:Choice Requires="x14">
            <control shapeId="8639" r:id="rId270" name="Választógomb 447">
              <controlPr defaultSize="0" autoFill="0" autoLine="0" autoPict="0">
                <anchor moveWithCells="1">
                  <from>
                    <xdr:col>3</xdr:col>
                    <xdr:colOff>209550</xdr:colOff>
                    <xdr:row>44</xdr:row>
                    <xdr:rowOff>190500</xdr:rowOff>
                  </from>
                  <to>
                    <xdr:col>5</xdr:col>
                    <xdr:colOff>352425</xdr:colOff>
                    <xdr:row>46</xdr:row>
                    <xdr:rowOff>57150</xdr:rowOff>
                  </to>
                </anchor>
              </controlPr>
            </control>
          </mc:Choice>
        </mc:AlternateContent>
        <mc:AlternateContent xmlns:mc="http://schemas.openxmlformats.org/markup-compatibility/2006">
          <mc:Choice Requires="x14">
            <control shapeId="8640" r:id="rId271" name="Választógomb 448">
              <controlPr defaultSize="0" autoFill="0" autoLine="0" autoPict="0">
                <anchor moveWithCells="1">
                  <from>
                    <xdr:col>5</xdr:col>
                    <xdr:colOff>447675</xdr:colOff>
                    <xdr:row>44</xdr:row>
                    <xdr:rowOff>190500</xdr:rowOff>
                  </from>
                  <to>
                    <xdr:col>8</xdr:col>
                    <xdr:colOff>47625</xdr:colOff>
                    <xdr:row>46</xdr:row>
                    <xdr:rowOff>57150</xdr:rowOff>
                  </to>
                </anchor>
              </controlPr>
            </control>
          </mc:Choice>
        </mc:AlternateContent>
        <mc:AlternateContent xmlns:mc="http://schemas.openxmlformats.org/markup-compatibility/2006">
          <mc:Choice Requires="x14">
            <control shapeId="8641" r:id="rId272" name="Választógomb 449">
              <controlPr defaultSize="0" autoFill="0" autoLine="0" autoPict="0">
                <anchor moveWithCells="1">
                  <from>
                    <xdr:col>8</xdr:col>
                    <xdr:colOff>152400</xdr:colOff>
                    <xdr:row>45</xdr:row>
                    <xdr:rowOff>0</xdr:rowOff>
                  </from>
                  <to>
                    <xdr:col>10</xdr:col>
                    <xdr:colOff>285750</xdr:colOff>
                    <xdr:row>46</xdr:row>
                    <xdr:rowOff>57150</xdr:rowOff>
                  </to>
                </anchor>
              </controlPr>
            </control>
          </mc:Choice>
        </mc:AlternateContent>
        <mc:AlternateContent xmlns:mc="http://schemas.openxmlformats.org/markup-compatibility/2006">
          <mc:Choice Requires="x14">
            <control shapeId="8642" r:id="rId273" name="Választógomb 450">
              <controlPr defaultSize="0" autoFill="0" autoLine="0" autoPict="0">
                <anchor moveWithCells="1">
                  <from>
                    <xdr:col>10</xdr:col>
                    <xdr:colOff>323850</xdr:colOff>
                    <xdr:row>45</xdr:row>
                    <xdr:rowOff>0</xdr:rowOff>
                  </from>
                  <to>
                    <xdr:col>13</xdr:col>
                    <xdr:colOff>247650</xdr:colOff>
                    <xdr:row>46</xdr:row>
                    <xdr:rowOff>57150</xdr:rowOff>
                  </to>
                </anchor>
              </controlPr>
            </control>
          </mc:Choice>
        </mc:AlternateContent>
        <mc:AlternateContent xmlns:mc="http://schemas.openxmlformats.org/markup-compatibility/2006">
          <mc:Choice Requires="x14">
            <control shapeId="8643" r:id="rId274" name="Csoportpanel 451">
              <controlPr defaultSize="0" autoFill="0" autoPict="0">
                <anchor moveWithCells="1">
                  <from>
                    <xdr:col>0</xdr:col>
                    <xdr:colOff>590550</xdr:colOff>
                    <xdr:row>13</xdr:row>
                    <xdr:rowOff>95250</xdr:rowOff>
                  </from>
                  <to>
                    <xdr:col>13</xdr:col>
                    <xdr:colOff>400050</xdr:colOff>
                    <xdr:row>16</xdr:row>
                    <xdr:rowOff>19050</xdr:rowOff>
                  </to>
                </anchor>
              </controlPr>
            </control>
          </mc:Choice>
        </mc:AlternateContent>
        <mc:AlternateContent xmlns:mc="http://schemas.openxmlformats.org/markup-compatibility/2006">
          <mc:Choice Requires="x14">
            <control shapeId="8644" r:id="rId275" name="Választógomb 452">
              <controlPr defaultSize="0" autoFill="0" autoLine="0" autoPict="0">
                <anchor moveWithCells="1">
                  <from>
                    <xdr:col>1</xdr:col>
                    <xdr:colOff>47625</xdr:colOff>
                    <xdr:row>13</xdr:row>
                    <xdr:rowOff>190500</xdr:rowOff>
                  </from>
                  <to>
                    <xdr:col>3</xdr:col>
                    <xdr:colOff>114300</xdr:colOff>
                    <xdr:row>15</xdr:row>
                    <xdr:rowOff>57150</xdr:rowOff>
                  </to>
                </anchor>
              </controlPr>
            </control>
          </mc:Choice>
        </mc:AlternateContent>
        <mc:AlternateContent xmlns:mc="http://schemas.openxmlformats.org/markup-compatibility/2006">
          <mc:Choice Requires="x14">
            <control shapeId="8645" r:id="rId276" name="Választógomb 453">
              <controlPr defaultSize="0" autoFill="0" autoLine="0" autoPict="0">
                <anchor moveWithCells="1">
                  <from>
                    <xdr:col>3</xdr:col>
                    <xdr:colOff>209550</xdr:colOff>
                    <xdr:row>13</xdr:row>
                    <xdr:rowOff>190500</xdr:rowOff>
                  </from>
                  <to>
                    <xdr:col>5</xdr:col>
                    <xdr:colOff>352425</xdr:colOff>
                    <xdr:row>15</xdr:row>
                    <xdr:rowOff>57150</xdr:rowOff>
                  </to>
                </anchor>
              </controlPr>
            </control>
          </mc:Choice>
        </mc:AlternateContent>
        <mc:AlternateContent xmlns:mc="http://schemas.openxmlformats.org/markup-compatibility/2006">
          <mc:Choice Requires="x14">
            <control shapeId="8646" r:id="rId277" name="Választógomb 454">
              <controlPr defaultSize="0" autoFill="0" autoLine="0" autoPict="0">
                <anchor moveWithCells="1">
                  <from>
                    <xdr:col>5</xdr:col>
                    <xdr:colOff>447675</xdr:colOff>
                    <xdr:row>13</xdr:row>
                    <xdr:rowOff>190500</xdr:rowOff>
                  </from>
                  <to>
                    <xdr:col>8</xdr:col>
                    <xdr:colOff>47625</xdr:colOff>
                    <xdr:row>15</xdr:row>
                    <xdr:rowOff>57150</xdr:rowOff>
                  </to>
                </anchor>
              </controlPr>
            </control>
          </mc:Choice>
        </mc:AlternateContent>
        <mc:AlternateContent xmlns:mc="http://schemas.openxmlformats.org/markup-compatibility/2006">
          <mc:Choice Requires="x14">
            <control shapeId="8647" r:id="rId278" name="Választógomb 455">
              <controlPr defaultSize="0" autoFill="0" autoLine="0" autoPict="0">
                <anchor moveWithCells="1">
                  <from>
                    <xdr:col>8</xdr:col>
                    <xdr:colOff>152400</xdr:colOff>
                    <xdr:row>14</xdr:row>
                    <xdr:rowOff>0</xdr:rowOff>
                  </from>
                  <to>
                    <xdr:col>10</xdr:col>
                    <xdr:colOff>285750</xdr:colOff>
                    <xdr:row>15</xdr:row>
                    <xdr:rowOff>57150</xdr:rowOff>
                  </to>
                </anchor>
              </controlPr>
            </control>
          </mc:Choice>
        </mc:AlternateContent>
        <mc:AlternateContent xmlns:mc="http://schemas.openxmlformats.org/markup-compatibility/2006">
          <mc:Choice Requires="x14">
            <control shapeId="8648" r:id="rId279" name="Választógomb 456">
              <controlPr defaultSize="0" autoFill="0" autoLine="0" autoPict="0">
                <anchor moveWithCells="1">
                  <from>
                    <xdr:col>10</xdr:col>
                    <xdr:colOff>323850</xdr:colOff>
                    <xdr:row>14</xdr:row>
                    <xdr:rowOff>0</xdr:rowOff>
                  </from>
                  <to>
                    <xdr:col>13</xdr:col>
                    <xdr:colOff>247650</xdr:colOff>
                    <xdr:row>15</xdr:row>
                    <xdr:rowOff>57150</xdr:rowOff>
                  </to>
                </anchor>
              </controlPr>
            </control>
          </mc:Choice>
        </mc:AlternateContent>
        <mc:AlternateContent xmlns:mc="http://schemas.openxmlformats.org/markup-compatibility/2006">
          <mc:Choice Requires="x14">
            <control shapeId="8649" r:id="rId280" name="Csoportpanel 457">
              <controlPr defaultSize="0" autoFill="0" autoPict="0">
                <anchor moveWithCells="1">
                  <from>
                    <xdr:col>0</xdr:col>
                    <xdr:colOff>590550</xdr:colOff>
                    <xdr:row>16</xdr:row>
                    <xdr:rowOff>95250</xdr:rowOff>
                  </from>
                  <to>
                    <xdr:col>13</xdr:col>
                    <xdr:colOff>400050</xdr:colOff>
                    <xdr:row>19</xdr:row>
                    <xdr:rowOff>19050</xdr:rowOff>
                  </to>
                </anchor>
              </controlPr>
            </control>
          </mc:Choice>
        </mc:AlternateContent>
        <mc:AlternateContent xmlns:mc="http://schemas.openxmlformats.org/markup-compatibility/2006">
          <mc:Choice Requires="x14">
            <control shapeId="8650" r:id="rId281" name="Választógomb 458">
              <controlPr defaultSize="0" autoFill="0" autoLine="0" autoPict="0">
                <anchor moveWithCells="1">
                  <from>
                    <xdr:col>1</xdr:col>
                    <xdr:colOff>47625</xdr:colOff>
                    <xdr:row>16</xdr:row>
                    <xdr:rowOff>190500</xdr:rowOff>
                  </from>
                  <to>
                    <xdr:col>3</xdr:col>
                    <xdr:colOff>114300</xdr:colOff>
                    <xdr:row>18</xdr:row>
                    <xdr:rowOff>57150</xdr:rowOff>
                  </to>
                </anchor>
              </controlPr>
            </control>
          </mc:Choice>
        </mc:AlternateContent>
        <mc:AlternateContent xmlns:mc="http://schemas.openxmlformats.org/markup-compatibility/2006">
          <mc:Choice Requires="x14">
            <control shapeId="8651" r:id="rId282" name="Választógomb 459">
              <controlPr defaultSize="0" autoFill="0" autoLine="0" autoPict="0">
                <anchor moveWithCells="1">
                  <from>
                    <xdr:col>3</xdr:col>
                    <xdr:colOff>209550</xdr:colOff>
                    <xdr:row>16</xdr:row>
                    <xdr:rowOff>190500</xdr:rowOff>
                  </from>
                  <to>
                    <xdr:col>5</xdr:col>
                    <xdr:colOff>352425</xdr:colOff>
                    <xdr:row>18</xdr:row>
                    <xdr:rowOff>57150</xdr:rowOff>
                  </to>
                </anchor>
              </controlPr>
            </control>
          </mc:Choice>
        </mc:AlternateContent>
        <mc:AlternateContent xmlns:mc="http://schemas.openxmlformats.org/markup-compatibility/2006">
          <mc:Choice Requires="x14">
            <control shapeId="8652" r:id="rId283" name="Választógomb 460">
              <controlPr defaultSize="0" autoFill="0" autoLine="0" autoPict="0">
                <anchor moveWithCells="1">
                  <from>
                    <xdr:col>5</xdr:col>
                    <xdr:colOff>447675</xdr:colOff>
                    <xdr:row>16</xdr:row>
                    <xdr:rowOff>190500</xdr:rowOff>
                  </from>
                  <to>
                    <xdr:col>8</xdr:col>
                    <xdr:colOff>47625</xdr:colOff>
                    <xdr:row>18</xdr:row>
                    <xdr:rowOff>57150</xdr:rowOff>
                  </to>
                </anchor>
              </controlPr>
            </control>
          </mc:Choice>
        </mc:AlternateContent>
        <mc:AlternateContent xmlns:mc="http://schemas.openxmlformats.org/markup-compatibility/2006">
          <mc:Choice Requires="x14">
            <control shapeId="8653" r:id="rId284" name="Választógomb 461">
              <controlPr defaultSize="0" autoFill="0" autoLine="0" autoPict="0">
                <anchor moveWithCells="1">
                  <from>
                    <xdr:col>8</xdr:col>
                    <xdr:colOff>152400</xdr:colOff>
                    <xdr:row>17</xdr:row>
                    <xdr:rowOff>0</xdr:rowOff>
                  </from>
                  <to>
                    <xdr:col>10</xdr:col>
                    <xdr:colOff>285750</xdr:colOff>
                    <xdr:row>18</xdr:row>
                    <xdr:rowOff>57150</xdr:rowOff>
                  </to>
                </anchor>
              </controlPr>
            </control>
          </mc:Choice>
        </mc:AlternateContent>
        <mc:AlternateContent xmlns:mc="http://schemas.openxmlformats.org/markup-compatibility/2006">
          <mc:Choice Requires="x14">
            <control shapeId="8654" r:id="rId285" name="Választógomb 462">
              <controlPr defaultSize="0" autoFill="0" autoLine="0" autoPict="0">
                <anchor moveWithCells="1">
                  <from>
                    <xdr:col>10</xdr:col>
                    <xdr:colOff>323850</xdr:colOff>
                    <xdr:row>17</xdr:row>
                    <xdr:rowOff>0</xdr:rowOff>
                  </from>
                  <to>
                    <xdr:col>13</xdr:col>
                    <xdr:colOff>247650</xdr:colOff>
                    <xdr:row>18</xdr:row>
                    <xdr:rowOff>57150</xdr:rowOff>
                  </to>
                </anchor>
              </controlPr>
            </control>
          </mc:Choice>
        </mc:AlternateContent>
        <mc:AlternateContent xmlns:mc="http://schemas.openxmlformats.org/markup-compatibility/2006">
          <mc:Choice Requires="x14">
            <control shapeId="8655" r:id="rId286" name="Csoportpanel 463">
              <controlPr defaultSize="0" autoFill="0" autoPict="0">
                <anchor moveWithCells="1">
                  <from>
                    <xdr:col>0</xdr:col>
                    <xdr:colOff>590550</xdr:colOff>
                    <xdr:row>30</xdr:row>
                    <xdr:rowOff>95250</xdr:rowOff>
                  </from>
                  <to>
                    <xdr:col>13</xdr:col>
                    <xdr:colOff>400050</xdr:colOff>
                    <xdr:row>33</xdr:row>
                    <xdr:rowOff>19050</xdr:rowOff>
                  </to>
                </anchor>
              </controlPr>
            </control>
          </mc:Choice>
        </mc:AlternateContent>
        <mc:AlternateContent xmlns:mc="http://schemas.openxmlformats.org/markup-compatibility/2006">
          <mc:Choice Requires="x14">
            <control shapeId="8656" r:id="rId287" name="Választógomb 464">
              <controlPr defaultSize="0" autoFill="0" autoLine="0" autoPict="0">
                <anchor moveWithCells="1">
                  <from>
                    <xdr:col>1</xdr:col>
                    <xdr:colOff>47625</xdr:colOff>
                    <xdr:row>30</xdr:row>
                    <xdr:rowOff>190500</xdr:rowOff>
                  </from>
                  <to>
                    <xdr:col>3</xdr:col>
                    <xdr:colOff>114300</xdr:colOff>
                    <xdr:row>32</xdr:row>
                    <xdr:rowOff>57150</xdr:rowOff>
                  </to>
                </anchor>
              </controlPr>
            </control>
          </mc:Choice>
        </mc:AlternateContent>
        <mc:AlternateContent xmlns:mc="http://schemas.openxmlformats.org/markup-compatibility/2006">
          <mc:Choice Requires="x14">
            <control shapeId="8657" r:id="rId288" name="Választógomb 465">
              <controlPr defaultSize="0" autoFill="0" autoLine="0" autoPict="0">
                <anchor moveWithCells="1">
                  <from>
                    <xdr:col>3</xdr:col>
                    <xdr:colOff>209550</xdr:colOff>
                    <xdr:row>30</xdr:row>
                    <xdr:rowOff>190500</xdr:rowOff>
                  </from>
                  <to>
                    <xdr:col>5</xdr:col>
                    <xdr:colOff>352425</xdr:colOff>
                    <xdr:row>32</xdr:row>
                    <xdr:rowOff>57150</xdr:rowOff>
                  </to>
                </anchor>
              </controlPr>
            </control>
          </mc:Choice>
        </mc:AlternateContent>
        <mc:AlternateContent xmlns:mc="http://schemas.openxmlformats.org/markup-compatibility/2006">
          <mc:Choice Requires="x14">
            <control shapeId="8658" r:id="rId289" name="Választógomb 466">
              <controlPr defaultSize="0" autoFill="0" autoLine="0" autoPict="0">
                <anchor moveWithCells="1">
                  <from>
                    <xdr:col>5</xdr:col>
                    <xdr:colOff>447675</xdr:colOff>
                    <xdr:row>30</xdr:row>
                    <xdr:rowOff>190500</xdr:rowOff>
                  </from>
                  <to>
                    <xdr:col>8</xdr:col>
                    <xdr:colOff>47625</xdr:colOff>
                    <xdr:row>32</xdr:row>
                    <xdr:rowOff>57150</xdr:rowOff>
                  </to>
                </anchor>
              </controlPr>
            </control>
          </mc:Choice>
        </mc:AlternateContent>
        <mc:AlternateContent xmlns:mc="http://schemas.openxmlformats.org/markup-compatibility/2006">
          <mc:Choice Requires="x14">
            <control shapeId="8659" r:id="rId290" name="Választógomb 467">
              <controlPr defaultSize="0" autoFill="0" autoLine="0" autoPict="0">
                <anchor moveWithCells="1">
                  <from>
                    <xdr:col>8</xdr:col>
                    <xdr:colOff>152400</xdr:colOff>
                    <xdr:row>31</xdr:row>
                    <xdr:rowOff>0</xdr:rowOff>
                  </from>
                  <to>
                    <xdr:col>10</xdr:col>
                    <xdr:colOff>285750</xdr:colOff>
                    <xdr:row>32</xdr:row>
                    <xdr:rowOff>57150</xdr:rowOff>
                  </to>
                </anchor>
              </controlPr>
            </control>
          </mc:Choice>
        </mc:AlternateContent>
        <mc:AlternateContent xmlns:mc="http://schemas.openxmlformats.org/markup-compatibility/2006">
          <mc:Choice Requires="x14">
            <control shapeId="8660" r:id="rId291" name="Választógomb 468">
              <controlPr defaultSize="0" autoFill="0" autoLine="0" autoPict="0">
                <anchor moveWithCells="1">
                  <from>
                    <xdr:col>10</xdr:col>
                    <xdr:colOff>323850</xdr:colOff>
                    <xdr:row>31</xdr:row>
                    <xdr:rowOff>0</xdr:rowOff>
                  </from>
                  <to>
                    <xdr:col>13</xdr:col>
                    <xdr:colOff>247650</xdr:colOff>
                    <xdr:row>32</xdr:row>
                    <xdr:rowOff>57150</xdr:rowOff>
                  </to>
                </anchor>
              </controlPr>
            </control>
          </mc:Choice>
        </mc:AlternateContent>
        <mc:AlternateContent xmlns:mc="http://schemas.openxmlformats.org/markup-compatibility/2006">
          <mc:Choice Requires="x14">
            <control shapeId="8661" r:id="rId292" name="Csoportpanel 469">
              <controlPr defaultSize="0" autoFill="0" autoPict="0">
                <anchor moveWithCells="1">
                  <from>
                    <xdr:col>0</xdr:col>
                    <xdr:colOff>590550</xdr:colOff>
                    <xdr:row>33</xdr:row>
                    <xdr:rowOff>95250</xdr:rowOff>
                  </from>
                  <to>
                    <xdr:col>13</xdr:col>
                    <xdr:colOff>400050</xdr:colOff>
                    <xdr:row>36</xdr:row>
                    <xdr:rowOff>19050</xdr:rowOff>
                  </to>
                </anchor>
              </controlPr>
            </control>
          </mc:Choice>
        </mc:AlternateContent>
        <mc:AlternateContent xmlns:mc="http://schemas.openxmlformats.org/markup-compatibility/2006">
          <mc:Choice Requires="x14">
            <control shapeId="8662" r:id="rId293" name="Választógomb 470">
              <controlPr defaultSize="0" autoFill="0" autoLine="0" autoPict="0">
                <anchor moveWithCells="1">
                  <from>
                    <xdr:col>1</xdr:col>
                    <xdr:colOff>47625</xdr:colOff>
                    <xdr:row>33</xdr:row>
                    <xdr:rowOff>190500</xdr:rowOff>
                  </from>
                  <to>
                    <xdr:col>3</xdr:col>
                    <xdr:colOff>114300</xdr:colOff>
                    <xdr:row>35</xdr:row>
                    <xdr:rowOff>57150</xdr:rowOff>
                  </to>
                </anchor>
              </controlPr>
            </control>
          </mc:Choice>
        </mc:AlternateContent>
        <mc:AlternateContent xmlns:mc="http://schemas.openxmlformats.org/markup-compatibility/2006">
          <mc:Choice Requires="x14">
            <control shapeId="8663" r:id="rId294" name="Választógomb 471">
              <controlPr defaultSize="0" autoFill="0" autoLine="0" autoPict="0">
                <anchor moveWithCells="1">
                  <from>
                    <xdr:col>3</xdr:col>
                    <xdr:colOff>209550</xdr:colOff>
                    <xdr:row>33</xdr:row>
                    <xdr:rowOff>190500</xdr:rowOff>
                  </from>
                  <to>
                    <xdr:col>5</xdr:col>
                    <xdr:colOff>352425</xdr:colOff>
                    <xdr:row>35</xdr:row>
                    <xdr:rowOff>57150</xdr:rowOff>
                  </to>
                </anchor>
              </controlPr>
            </control>
          </mc:Choice>
        </mc:AlternateContent>
        <mc:AlternateContent xmlns:mc="http://schemas.openxmlformats.org/markup-compatibility/2006">
          <mc:Choice Requires="x14">
            <control shapeId="8664" r:id="rId295" name="Választógomb 472">
              <controlPr defaultSize="0" autoFill="0" autoLine="0" autoPict="0">
                <anchor moveWithCells="1">
                  <from>
                    <xdr:col>5</xdr:col>
                    <xdr:colOff>447675</xdr:colOff>
                    <xdr:row>33</xdr:row>
                    <xdr:rowOff>190500</xdr:rowOff>
                  </from>
                  <to>
                    <xdr:col>8</xdr:col>
                    <xdr:colOff>47625</xdr:colOff>
                    <xdr:row>35</xdr:row>
                    <xdr:rowOff>57150</xdr:rowOff>
                  </to>
                </anchor>
              </controlPr>
            </control>
          </mc:Choice>
        </mc:AlternateContent>
        <mc:AlternateContent xmlns:mc="http://schemas.openxmlformats.org/markup-compatibility/2006">
          <mc:Choice Requires="x14">
            <control shapeId="8665" r:id="rId296" name="Választógomb 473">
              <controlPr defaultSize="0" autoFill="0" autoLine="0" autoPict="0">
                <anchor moveWithCells="1">
                  <from>
                    <xdr:col>8</xdr:col>
                    <xdr:colOff>152400</xdr:colOff>
                    <xdr:row>34</xdr:row>
                    <xdr:rowOff>0</xdr:rowOff>
                  </from>
                  <to>
                    <xdr:col>10</xdr:col>
                    <xdr:colOff>285750</xdr:colOff>
                    <xdr:row>35</xdr:row>
                    <xdr:rowOff>57150</xdr:rowOff>
                  </to>
                </anchor>
              </controlPr>
            </control>
          </mc:Choice>
        </mc:AlternateContent>
        <mc:AlternateContent xmlns:mc="http://schemas.openxmlformats.org/markup-compatibility/2006">
          <mc:Choice Requires="x14">
            <control shapeId="8666" r:id="rId297" name="Választógomb 474">
              <controlPr defaultSize="0" autoFill="0" autoLine="0" autoPict="0">
                <anchor moveWithCells="1">
                  <from>
                    <xdr:col>10</xdr:col>
                    <xdr:colOff>323850</xdr:colOff>
                    <xdr:row>34</xdr:row>
                    <xdr:rowOff>0</xdr:rowOff>
                  </from>
                  <to>
                    <xdr:col>13</xdr:col>
                    <xdr:colOff>247650</xdr:colOff>
                    <xdr:row>35</xdr:row>
                    <xdr:rowOff>57150</xdr:rowOff>
                  </to>
                </anchor>
              </controlPr>
            </control>
          </mc:Choice>
        </mc:AlternateContent>
        <mc:AlternateContent xmlns:mc="http://schemas.openxmlformats.org/markup-compatibility/2006">
          <mc:Choice Requires="x14">
            <control shapeId="8667" r:id="rId298" name="Csoportpanel 475">
              <controlPr defaultSize="0" autoFill="0" autoPict="0">
                <anchor moveWithCells="1">
                  <from>
                    <xdr:col>0</xdr:col>
                    <xdr:colOff>590550</xdr:colOff>
                    <xdr:row>48</xdr:row>
                    <xdr:rowOff>95250</xdr:rowOff>
                  </from>
                  <to>
                    <xdr:col>13</xdr:col>
                    <xdr:colOff>400050</xdr:colOff>
                    <xdr:row>51</xdr:row>
                    <xdr:rowOff>19050</xdr:rowOff>
                  </to>
                </anchor>
              </controlPr>
            </control>
          </mc:Choice>
        </mc:AlternateContent>
        <mc:AlternateContent xmlns:mc="http://schemas.openxmlformats.org/markup-compatibility/2006">
          <mc:Choice Requires="x14">
            <control shapeId="8668" r:id="rId299" name="Választógomb 476">
              <controlPr defaultSize="0" autoFill="0" autoLine="0" autoPict="0">
                <anchor moveWithCells="1">
                  <from>
                    <xdr:col>1</xdr:col>
                    <xdr:colOff>47625</xdr:colOff>
                    <xdr:row>48</xdr:row>
                    <xdr:rowOff>190500</xdr:rowOff>
                  </from>
                  <to>
                    <xdr:col>3</xdr:col>
                    <xdr:colOff>114300</xdr:colOff>
                    <xdr:row>50</xdr:row>
                    <xdr:rowOff>57150</xdr:rowOff>
                  </to>
                </anchor>
              </controlPr>
            </control>
          </mc:Choice>
        </mc:AlternateContent>
        <mc:AlternateContent xmlns:mc="http://schemas.openxmlformats.org/markup-compatibility/2006">
          <mc:Choice Requires="x14">
            <control shapeId="8669" r:id="rId300" name="Választógomb 477">
              <controlPr defaultSize="0" autoFill="0" autoLine="0" autoPict="0">
                <anchor moveWithCells="1">
                  <from>
                    <xdr:col>3</xdr:col>
                    <xdr:colOff>209550</xdr:colOff>
                    <xdr:row>48</xdr:row>
                    <xdr:rowOff>190500</xdr:rowOff>
                  </from>
                  <to>
                    <xdr:col>5</xdr:col>
                    <xdr:colOff>352425</xdr:colOff>
                    <xdr:row>50</xdr:row>
                    <xdr:rowOff>57150</xdr:rowOff>
                  </to>
                </anchor>
              </controlPr>
            </control>
          </mc:Choice>
        </mc:AlternateContent>
        <mc:AlternateContent xmlns:mc="http://schemas.openxmlformats.org/markup-compatibility/2006">
          <mc:Choice Requires="x14">
            <control shapeId="8670" r:id="rId301" name="Választógomb 478">
              <controlPr defaultSize="0" autoFill="0" autoLine="0" autoPict="0">
                <anchor moveWithCells="1">
                  <from>
                    <xdr:col>5</xdr:col>
                    <xdr:colOff>447675</xdr:colOff>
                    <xdr:row>48</xdr:row>
                    <xdr:rowOff>190500</xdr:rowOff>
                  </from>
                  <to>
                    <xdr:col>8</xdr:col>
                    <xdr:colOff>47625</xdr:colOff>
                    <xdr:row>50</xdr:row>
                    <xdr:rowOff>57150</xdr:rowOff>
                  </to>
                </anchor>
              </controlPr>
            </control>
          </mc:Choice>
        </mc:AlternateContent>
        <mc:AlternateContent xmlns:mc="http://schemas.openxmlformats.org/markup-compatibility/2006">
          <mc:Choice Requires="x14">
            <control shapeId="8671" r:id="rId302" name="Választógomb 479">
              <controlPr defaultSize="0" autoFill="0" autoLine="0" autoPict="0">
                <anchor moveWithCells="1">
                  <from>
                    <xdr:col>8</xdr:col>
                    <xdr:colOff>152400</xdr:colOff>
                    <xdr:row>49</xdr:row>
                    <xdr:rowOff>0</xdr:rowOff>
                  </from>
                  <to>
                    <xdr:col>10</xdr:col>
                    <xdr:colOff>285750</xdr:colOff>
                    <xdr:row>50</xdr:row>
                    <xdr:rowOff>57150</xdr:rowOff>
                  </to>
                </anchor>
              </controlPr>
            </control>
          </mc:Choice>
        </mc:AlternateContent>
        <mc:AlternateContent xmlns:mc="http://schemas.openxmlformats.org/markup-compatibility/2006">
          <mc:Choice Requires="x14">
            <control shapeId="8672" r:id="rId303" name="Választógomb 480">
              <controlPr defaultSize="0" autoFill="0" autoLine="0" autoPict="0">
                <anchor moveWithCells="1">
                  <from>
                    <xdr:col>10</xdr:col>
                    <xdr:colOff>323850</xdr:colOff>
                    <xdr:row>49</xdr:row>
                    <xdr:rowOff>0</xdr:rowOff>
                  </from>
                  <to>
                    <xdr:col>13</xdr:col>
                    <xdr:colOff>247650</xdr:colOff>
                    <xdr:row>50</xdr:row>
                    <xdr:rowOff>57150</xdr:rowOff>
                  </to>
                </anchor>
              </controlPr>
            </control>
          </mc:Choice>
        </mc:AlternateContent>
        <mc:AlternateContent xmlns:mc="http://schemas.openxmlformats.org/markup-compatibility/2006">
          <mc:Choice Requires="x14">
            <control shapeId="8673" r:id="rId304" name="Csoportpanel 481">
              <controlPr defaultSize="0" autoFill="0" autoPict="0">
                <anchor moveWithCells="1">
                  <from>
                    <xdr:col>0</xdr:col>
                    <xdr:colOff>590550</xdr:colOff>
                    <xdr:row>51</xdr:row>
                    <xdr:rowOff>95250</xdr:rowOff>
                  </from>
                  <to>
                    <xdr:col>13</xdr:col>
                    <xdr:colOff>400050</xdr:colOff>
                    <xdr:row>54</xdr:row>
                    <xdr:rowOff>19050</xdr:rowOff>
                  </to>
                </anchor>
              </controlPr>
            </control>
          </mc:Choice>
        </mc:AlternateContent>
        <mc:AlternateContent xmlns:mc="http://schemas.openxmlformats.org/markup-compatibility/2006">
          <mc:Choice Requires="x14">
            <control shapeId="8674" r:id="rId305" name="Választógomb 482">
              <controlPr defaultSize="0" autoFill="0" autoLine="0" autoPict="0">
                <anchor moveWithCells="1">
                  <from>
                    <xdr:col>1</xdr:col>
                    <xdr:colOff>47625</xdr:colOff>
                    <xdr:row>51</xdr:row>
                    <xdr:rowOff>190500</xdr:rowOff>
                  </from>
                  <to>
                    <xdr:col>3</xdr:col>
                    <xdr:colOff>114300</xdr:colOff>
                    <xdr:row>53</xdr:row>
                    <xdr:rowOff>57150</xdr:rowOff>
                  </to>
                </anchor>
              </controlPr>
            </control>
          </mc:Choice>
        </mc:AlternateContent>
        <mc:AlternateContent xmlns:mc="http://schemas.openxmlformats.org/markup-compatibility/2006">
          <mc:Choice Requires="x14">
            <control shapeId="8675" r:id="rId306" name="Választógomb 483">
              <controlPr defaultSize="0" autoFill="0" autoLine="0" autoPict="0">
                <anchor moveWithCells="1">
                  <from>
                    <xdr:col>3</xdr:col>
                    <xdr:colOff>209550</xdr:colOff>
                    <xdr:row>51</xdr:row>
                    <xdr:rowOff>190500</xdr:rowOff>
                  </from>
                  <to>
                    <xdr:col>5</xdr:col>
                    <xdr:colOff>352425</xdr:colOff>
                    <xdr:row>53</xdr:row>
                    <xdr:rowOff>57150</xdr:rowOff>
                  </to>
                </anchor>
              </controlPr>
            </control>
          </mc:Choice>
        </mc:AlternateContent>
        <mc:AlternateContent xmlns:mc="http://schemas.openxmlformats.org/markup-compatibility/2006">
          <mc:Choice Requires="x14">
            <control shapeId="8676" r:id="rId307" name="Választógomb 484">
              <controlPr defaultSize="0" autoFill="0" autoLine="0" autoPict="0">
                <anchor moveWithCells="1">
                  <from>
                    <xdr:col>5</xdr:col>
                    <xdr:colOff>447675</xdr:colOff>
                    <xdr:row>51</xdr:row>
                    <xdr:rowOff>190500</xdr:rowOff>
                  </from>
                  <to>
                    <xdr:col>8</xdr:col>
                    <xdr:colOff>47625</xdr:colOff>
                    <xdr:row>53</xdr:row>
                    <xdr:rowOff>57150</xdr:rowOff>
                  </to>
                </anchor>
              </controlPr>
            </control>
          </mc:Choice>
        </mc:AlternateContent>
        <mc:AlternateContent xmlns:mc="http://schemas.openxmlformats.org/markup-compatibility/2006">
          <mc:Choice Requires="x14">
            <control shapeId="8677" r:id="rId308" name="Választógomb 485">
              <controlPr defaultSize="0" autoFill="0" autoLine="0" autoPict="0">
                <anchor moveWithCells="1">
                  <from>
                    <xdr:col>8</xdr:col>
                    <xdr:colOff>152400</xdr:colOff>
                    <xdr:row>52</xdr:row>
                    <xdr:rowOff>0</xdr:rowOff>
                  </from>
                  <to>
                    <xdr:col>10</xdr:col>
                    <xdr:colOff>285750</xdr:colOff>
                    <xdr:row>53</xdr:row>
                    <xdr:rowOff>57150</xdr:rowOff>
                  </to>
                </anchor>
              </controlPr>
            </control>
          </mc:Choice>
        </mc:AlternateContent>
        <mc:AlternateContent xmlns:mc="http://schemas.openxmlformats.org/markup-compatibility/2006">
          <mc:Choice Requires="x14">
            <control shapeId="8678" r:id="rId309" name="Választógomb 486">
              <controlPr defaultSize="0" autoFill="0" autoLine="0" autoPict="0">
                <anchor moveWithCells="1">
                  <from>
                    <xdr:col>10</xdr:col>
                    <xdr:colOff>323850</xdr:colOff>
                    <xdr:row>52</xdr:row>
                    <xdr:rowOff>0</xdr:rowOff>
                  </from>
                  <to>
                    <xdr:col>13</xdr:col>
                    <xdr:colOff>247650</xdr:colOff>
                    <xdr:row>53</xdr:row>
                    <xdr:rowOff>57150</xdr:rowOff>
                  </to>
                </anchor>
              </controlPr>
            </control>
          </mc:Choice>
        </mc:AlternateContent>
        <mc:AlternateContent xmlns:mc="http://schemas.openxmlformats.org/markup-compatibility/2006">
          <mc:Choice Requires="x14">
            <control shapeId="8679" r:id="rId310" name="Csoportpanel 487">
              <controlPr defaultSize="0" autoFill="0" autoPict="0">
                <anchor moveWithCells="1">
                  <from>
                    <xdr:col>0</xdr:col>
                    <xdr:colOff>95250</xdr:colOff>
                    <xdr:row>57</xdr:row>
                    <xdr:rowOff>95250</xdr:rowOff>
                  </from>
                  <to>
                    <xdr:col>12</xdr:col>
                    <xdr:colOff>66675</xdr:colOff>
                    <xdr:row>60</xdr:row>
                    <xdr:rowOff>19050</xdr:rowOff>
                  </to>
                </anchor>
              </controlPr>
            </control>
          </mc:Choice>
        </mc:AlternateContent>
        <mc:AlternateContent xmlns:mc="http://schemas.openxmlformats.org/markup-compatibility/2006">
          <mc:Choice Requires="x14">
            <control shapeId="8680" r:id="rId311" name="Választógomb 488">
              <controlPr defaultSize="0" autoFill="0" autoLine="0" autoPict="0">
                <anchor moveWithCells="1">
                  <from>
                    <xdr:col>0</xdr:col>
                    <xdr:colOff>161925</xdr:colOff>
                    <xdr:row>57</xdr:row>
                    <xdr:rowOff>190500</xdr:rowOff>
                  </from>
                  <to>
                    <xdr:col>2</xdr:col>
                    <xdr:colOff>228600</xdr:colOff>
                    <xdr:row>59</xdr:row>
                    <xdr:rowOff>57150</xdr:rowOff>
                  </to>
                </anchor>
              </controlPr>
            </control>
          </mc:Choice>
        </mc:AlternateContent>
        <mc:AlternateContent xmlns:mc="http://schemas.openxmlformats.org/markup-compatibility/2006">
          <mc:Choice Requires="x14">
            <control shapeId="8681" r:id="rId312" name="Választógomb 489">
              <controlPr defaultSize="0" autoFill="0" autoLine="0" autoPict="0">
                <anchor moveWithCells="1">
                  <from>
                    <xdr:col>2</xdr:col>
                    <xdr:colOff>323850</xdr:colOff>
                    <xdr:row>57</xdr:row>
                    <xdr:rowOff>190500</xdr:rowOff>
                  </from>
                  <to>
                    <xdr:col>4</xdr:col>
                    <xdr:colOff>466725</xdr:colOff>
                    <xdr:row>59</xdr:row>
                    <xdr:rowOff>57150</xdr:rowOff>
                  </to>
                </anchor>
              </controlPr>
            </control>
          </mc:Choice>
        </mc:AlternateContent>
        <mc:AlternateContent xmlns:mc="http://schemas.openxmlformats.org/markup-compatibility/2006">
          <mc:Choice Requires="x14">
            <control shapeId="8682" r:id="rId313" name="Választógomb 490">
              <controlPr defaultSize="0" autoFill="0" autoLine="0" autoPict="0">
                <anchor moveWithCells="1">
                  <from>
                    <xdr:col>4</xdr:col>
                    <xdr:colOff>561975</xdr:colOff>
                    <xdr:row>57</xdr:row>
                    <xdr:rowOff>190500</xdr:rowOff>
                  </from>
                  <to>
                    <xdr:col>7</xdr:col>
                    <xdr:colOff>161925</xdr:colOff>
                    <xdr:row>59</xdr:row>
                    <xdr:rowOff>57150</xdr:rowOff>
                  </to>
                </anchor>
              </controlPr>
            </control>
          </mc:Choice>
        </mc:AlternateContent>
        <mc:AlternateContent xmlns:mc="http://schemas.openxmlformats.org/markup-compatibility/2006">
          <mc:Choice Requires="x14">
            <control shapeId="8683" r:id="rId314" name="Választógomb 491">
              <controlPr defaultSize="0" autoFill="0" autoLine="0" autoPict="0">
                <anchor moveWithCells="1">
                  <from>
                    <xdr:col>7</xdr:col>
                    <xdr:colOff>266700</xdr:colOff>
                    <xdr:row>58</xdr:row>
                    <xdr:rowOff>0</xdr:rowOff>
                  </from>
                  <to>
                    <xdr:col>9</xdr:col>
                    <xdr:colOff>400050</xdr:colOff>
                    <xdr:row>59</xdr:row>
                    <xdr:rowOff>57150</xdr:rowOff>
                  </to>
                </anchor>
              </controlPr>
            </control>
          </mc:Choice>
        </mc:AlternateContent>
        <mc:AlternateContent xmlns:mc="http://schemas.openxmlformats.org/markup-compatibility/2006">
          <mc:Choice Requires="x14">
            <control shapeId="8684" r:id="rId315" name="Választógomb 492">
              <controlPr defaultSize="0" autoFill="0" autoLine="0" autoPict="0">
                <anchor moveWithCells="1">
                  <from>
                    <xdr:col>9</xdr:col>
                    <xdr:colOff>438150</xdr:colOff>
                    <xdr:row>58</xdr:row>
                    <xdr:rowOff>0</xdr:rowOff>
                  </from>
                  <to>
                    <xdr:col>11</xdr:col>
                    <xdr:colOff>523875</xdr:colOff>
                    <xdr:row>59</xdr:row>
                    <xdr:rowOff>57150</xdr:rowOff>
                  </to>
                </anchor>
              </controlPr>
            </control>
          </mc:Choice>
        </mc:AlternateContent>
        <mc:AlternateContent xmlns:mc="http://schemas.openxmlformats.org/markup-compatibility/2006">
          <mc:Choice Requires="x14">
            <control shapeId="8685" r:id="rId316" name="Csoportpanel 493">
              <controlPr defaultSize="0" autoFill="0" autoPict="0">
                <anchor moveWithCells="1">
                  <from>
                    <xdr:col>0</xdr:col>
                    <xdr:colOff>590550</xdr:colOff>
                    <xdr:row>60</xdr:row>
                    <xdr:rowOff>95250</xdr:rowOff>
                  </from>
                  <to>
                    <xdr:col>13</xdr:col>
                    <xdr:colOff>400050</xdr:colOff>
                    <xdr:row>63</xdr:row>
                    <xdr:rowOff>19050</xdr:rowOff>
                  </to>
                </anchor>
              </controlPr>
            </control>
          </mc:Choice>
        </mc:AlternateContent>
        <mc:AlternateContent xmlns:mc="http://schemas.openxmlformats.org/markup-compatibility/2006">
          <mc:Choice Requires="x14">
            <control shapeId="8686" r:id="rId317" name="Választógomb 494">
              <controlPr defaultSize="0" autoFill="0" autoLine="0" autoPict="0">
                <anchor moveWithCells="1">
                  <from>
                    <xdr:col>1</xdr:col>
                    <xdr:colOff>47625</xdr:colOff>
                    <xdr:row>60</xdr:row>
                    <xdr:rowOff>190500</xdr:rowOff>
                  </from>
                  <to>
                    <xdr:col>3</xdr:col>
                    <xdr:colOff>114300</xdr:colOff>
                    <xdr:row>62</xdr:row>
                    <xdr:rowOff>57150</xdr:rowOff>
                  </to>
                </anchor>
              </controlPr>
            </control>
          </mc:Choice>
        </mc:AlternateContent>
        <mc:AlternateContent xmlns:mc="http://schemas.openxmlformats.org/markup-compatibility/2006">
          <mc:Choice Requires="x14">
            <control shapeId="8687" r:id="rId318" name="Választógomb 495">
              <controlPr defaultSize="0" autoFill="0" autoLine="0" autoPict="0">
                <anchor moveWithCells="1">
                  <from>
                    <xdr:col>3</xdr:col>
                    <xdr:colOff>209550</xdr:colOff>
                    <xdr:row>60</xdr:row>
                    <xdr:rowOff>190500</xdr:rowOff>
                  </from>
                  <to>
                    <xdr:col>5</xdr:col>
                    <xdr:colOff>352425</xdr:colOff>
                    <xdr:row>62</xdr:row>
                    <xdr:rowOff>57150</xdr:rowOff>
                  </to>
                </anchor>
              </controlPr>
            </control>
          </mc:Choice>
        </mc:AlternateContent>
        <mc:AlternateContent xmlns:mc="http://schemas.openxmlformats.org/markup-compatibility/2006">
          <mc:Choice Requires="x14">
            <control shapeId="8688" r:id="rId319" name="Választógomb 496">
              <controlPr defaultSize="0" autoFill="0" autoLine="0" autoPict="0">
                <anchor moveWithCells="1">
                  <from>
                    <xdr:col>5</xdr:col>
                    <xdr:colOff>447675</xdr:colOff>
                    <xdr:row>60</xdr:row>
                    <xdr:rowOff>190500</xdr:rowOff>
                  </from>
                  <to>
                    <xdr:col>8</xdr:col>
                    <xdr:colOff>47625</xdr:colOff>
                    <xdr:row>62</xdr:row>
                    <xdr:rowOff>57150</xdr:rowOff>
                  </to>
                </anchor>
              </controlPr>
            </control>
          </mc:Choice>
        </mc:AlternateContent>
        <mc:AlternateContent xmlns:mc="http://schemas.openxmlformats.org/markup-compatibility/2006">
          <mc:Choice Requires="x14">
            <control shapeId="8689" r:id="rId320" name="Választógomb 497">
              <controlPr defaultSize="0" autoFill="0" autoLine="0" autoPict="0">
                <anchor moveWithCells="1">
                  <from>
                    <xdr:col>8</xdr:col>
                    <xdr:colOff>152400</xdr:colOff>
                    <xdr:row>61</xdr:row>
                    <xdr:rowOff>0</xdr:rowOff>
                  </from>
                  <to>
                    <xdr:col>10</xdr:col>
                    <xdr:colOff>285750</xdr:colOff>
                    <xdr:row>62</xdr:row>
                    <xdr:rowOff>57150</xdr:rowOff>
                  </to>
                </anchor>
              </controlPr>
            </control>
          </mc:Choice>
        </mc:AlternateContent>
        <mc:AlternateContent xmlns:mc="http://schemas.openxmlformats.org/markup-compatibility/2006">
          <mc:Choice Requires="x14">
            <control shapeId="8690" r:id="rId321" name="Választógomb 498">
              <controlPr defaultSize="0" autoFill="0" autoLine="0" autoPict="0">
                <anchor moveWithCells="1">
                  <from>
                    <xdr:col>10</xdr:col>
                    <xdr:colOff>323850</xdr:colOff>
                    <xdr:row>61</xdr:row>
                    <xdr:rowOff>0</xdr:rowOff>
                  </from>
                  <to>
                    <xdr:col>13</xdr:col>
                    <xdr:colOff>247650</xdr:colOff>
                    <xdr:row>62</xdr:row>
                    <xdr:rowOff>57150</xdr:rowOff>
                  </to>
                </anchor>
              </controlPr>
            </control>
          </mc:Choice>
        </mc:AlternateContent>
        <mc:AlternateContent xmlns:mc="http://schemas.openxmlformats.org/markup-compatibility/2006">
          <mc:Choice Requires="x14">
            <control shapeId="8691" r:id="rId322" name="Csoportpanel 499">
              <controlPr defaultSize="0" autoFill="0" autoPict="0">
                <anchor moveWithCells="1">
                  <from>
                    <xdr:col>0</xdr:col>
                    <xdr:colOff>590550</xdr:colOff>
                    <xdr:row>63</xdr:row>
                    <xdr:rowOff>95250</xdr:rowOff>
                  </from>
                  <to>
                    <xdr:col>13</xdr:col>
                    <xdr:colOff>400050</xdr:colOff>
                    <xdr:row>66</xdr:row>
                    <xdr:rowOff>19050</xdr:rowOff>
                  </to>
                </anchor>
              </controlPr>
            </control>
          </mc:Choice>
        </mc:AlternateContent>
        <mc:AlternateContent xmlns:mc="http://schemas.openxmlformats.org/markup-compatibility/2006">
          <mc:Choice Requires="x14">
            <control shapeId="8692" r:id="rId323" name="Választógomb 500">
              <controlPr defaultSize="0" autoFill="0" autoLine="0" autoPict="0">
                <anchor moveWithCells="1">
                  <from>
                    <xdr:col>1</xdr:col>
                    <xdr:colOff>47625</xdr:colOff>
                    <xdr:row>63</xdr:row>
                    <xdr:rowOff>190500</xdr:rowOff>
                  </from>
                  <to>
                    <xdr:col>3</xdr:col>
                    <xdr:colOff>114300</xdr:colOff>
                    <xdr:row>65</xdr:row>
                    <xdr:rowOff>57150</xdr:rowOff>
                  </to>
                </anchor>
              </controlPr>
            </control>
          </mc:Choice>
        </mc:AlternateContent>
        <mc:AlternateContent xmlns:mc="http://schemas.openxmlformats.org/markup-compatibility/2006">
          <mc:Choice Requires="x14">
            <control shapeId="8693" r:id="rId324" name="Választógomb 501">
              <controlPr defaultSize="0" autoFill="0" autoLine="0" autoPict="0">
                <anchor moveWithCells="1">
                  <from>
                    <xdr:col>3</xdr:col>
                    <xdr:colOff>209550</xdr:colOff>
                    <xdr:row>63</xdr:row>
                    <xdr:rowOff>190500</xdr:rowOff>
                  </from>
                  <to>
                    <xdr:col>5</xdr:col>
                    <xdr:colOff>352425</xdr:colOff>
                    <xdr:row>65</xdr:row>
                    <xdr:rowOff>57150</xdr:rowOff>
                  </to>
                </anchor>
              </controlPr>
            </control>
          </mc:Choice>
        </mc:AlternateContent>
        <mc:AlternateContent xmlns:mc="http://schemas.openxmlformats.org/markup-compatibility/2006">
          <mc:Choice Requires="x14">
            <control shapeId="8694" r:id="rId325" name="Választógomb 502">
              <controlPr defaultSize="0" autoFill="0" autoLine="0" autoPict="0">
                <anchor moveWithCells="1">
                  <from>
                    <xdr:col>5</xdr:col>
                    <xdr:colOff>447675</xdr:colOff>
                    <xdr:row>63</xdr:row>
                    <xdr:rowOff>190500</xdr:rowOff>
                  </from>
                  <to>
                    <xdr:col>8</xdr:col>
                    <xdr:colOff>47625</xdr:colOff>
                    <xdr:row>65</xdr:row>
                    <xdr:rowOff>57150</xdr:rowOff>
                  </to>
                </anchor>
              </controlPr>
            </control>
          </mc:Choice>
        </mc:AlternateContent>
        <mc:AlternateContent xmlns:mc="http://schemas.openxmlformats.org/markup-compatibility/2006">
          <mc:Choice Requires="x14">
            <control shapeId="8695" r:id="rId326" name="Választógomb 503">
              <controlPr defaultSize="0" autoFill="0" autoLine="0" autoPict="0">
                <anchor moveWithCells="1">
                  <from>
                    <xdr:col>8</xdr:col>
                    <xdr:colOff>152400</xdr:colOff>
                    <xdr:row>64</xdr:row>
                    <xdr:rowOff>0</xdr:rowOff>
                  </from>
                  <to>
                    <xdr:col>10</xdr:col>
                    <xdr:colOff>285750</xdr:colOff>
                    <xdr:row>65</xdr:row>
                    <xdr:rowOff>57150</xdr:rowOff>
                  </to>
                </anchor>
              </controlPr>
            </control>
          </mc:Choice>
        </mc:AlternateContent>
        <mc:AlternateContent xmlns:mc="http://schemas.openxmlformats.org/markup-compatibility/2006">
          <mc:Choice Requires="x14">
            <control shapeId="8696" r:id="rId327" name="Választógomb 504">
              <controlPr defaultSize="0" autoFill="0" autoLine="0" autoPict="0">
                <anchor moveWithCells="1">
                  <from>
                    <xdr:col>10</xdr:col>
                    <xdr:colOff>323850</xdr:colOff>
                    <xdr:row>64</xdr:row>
                    <xdr:rowOff>0</xdr:rowOff>
                  </from>
                  <to>
                    <xdr:col>13</xdr:col>
                    <xdr:colOff>247650</xdr:colOff>
                    <xdr:row>65</xdr:row>
                    <xdr:rowOff>57150</xdr:rowOff>
                  </to>
                </anchor>
              </controlPr>
            </control>
          </mc:Choice>
        </mc:AlternateContent>
        <mc:AlternateContent xmlns:mc="http://schemas.openxmlformats.org/markup-compatibility/2006">
          <mc:Choice Requires="x14">
            <control shapeId="8697" r:id="rId328" name="Csoportpanel 505">
              <controlPr defaultSize="0" autoFill="0" autoPict="0">
                <anchor moveWithCells="1">
                  <from>
                    <xdr:col>0</xdr:col>
                    <xdr:colOff>95250</xdr:colOff>
                    <xdr:row>74</xdr:row>
                    <xdr:rowOff>95250</xdr:rowOff>
                  </from>
                  <to>
                    <xdr:col>12</xdr:col>
                    <xdr:colOff>66675</xdr:colOff>
                    <xdr:row>77</xdr:row>
                    <xdr:rowOff>19050</xdr:rowOff>
                  </to>
                </anchor>
              </controlPr>
            </control>
          </mc:Choice>
        </mc:AlternateContent>
        <mc:AlternateContent xmlns:mc="http://schemas.openxmlformats.org/markup-compatibility/2006">
          <mc:Choice Requires="x14">
            <control shapeId="8698" r:id="rId329" name="Választógomb 506">
              <controlPr defaultSize="0" autoFill="0" autoLine="0" autoPict="0">
                <anchor moveWithCells="1">
                  <from>
                    <xdr:col>0</xdr:col>
                    <xdr:colOff>161925</xdr:colOff>
                    <xdr:row>74</xdr:row>
                    <xdr:rowOff>190500</xdr:rowOff>
                  </from>
                  <to>
                    <xdr:col>2</xdr:col>
                    <xdr:colOff>228600</xdr:colOff>
                    <xdr:row>76</xdr:row>
                    <xdr:rowOff>57150</xdr:rowOff>
                  </to>
                </anchor>
              </controlPr>
            </control>
          </mc:Choice>
        </mc:AlternateContent>
        <mc:AlternateContent xmlns:mc="http://schemas.openxmlformats.org/markup-compatibility/2006">
          <mc:Choice Requires="x14">
            <control shapeId="8699" r:id="rId330" name="Választógomb 507">
              <controlPr defaultSize="0" autoFill="0" autoLine="0" autoPict="0">
                <anchor moveWithCells="1">
                  <from>
                    <xdr:col>2</xdr:col>
                    <xdr:colOff>323850</xdr:colOff>
                    <xdr:row>74</xdr:row>
                    <xdr:rowOff>190500</xdr:rowOff>
                  </from>
                  <to>
                    <xdr:col>4</xdr:col>
                    <xdr:colOff>466725</xdr:colOff>
                    <xdr:row>76</xdr:row>
                    <xdr:rowOff>57150</xdr:rowOff>
                  </to>
                </anchor>
              </controlPr>
            </control>
          </mc:Choice>
        </mc:AlternateContent>
        <mc:AlternateContent xmlns:mc="http://schemas.openxmlformats.org/markup-compatibility/2006">
          <mc:Choice Requires="x14">
            <control shapeId="8700" r:id="rId331" name="Választógomb 508">
              <controlPr defaultSize="0" autoFill="0" autoLine="0" autoPict="0">
                <anchor moveWithCells="1">
                  <from>
                    <xdr:col>4</xdr:col>
                    <xdr:colOff>561975</xdr:colOff>
                    <xdr:row>74</xdr:row>
                    <xdr:rowOff>190500</xdr:rowOff>
                  </from>
                  <to>
                    <xdr:col>7</xdr:col>
                    <xdr:colOff>161925</xdr:colOff>
                    <xdr:row>76</xdr:row>
                    <xdr:rowOff>57150</xdr:rowOff>
                  </to>
                </anchor>
              </controlPr>
            </control>
          </mc:Choice>
        </mc:AlternateContent>
        <mc:AlternateContent xmlns:mc="http://schemas.openxmlformats.org/markup-compatibility/2006">
          <mc:Choice Requires="x14">
            <control shapeId="8701" r:id="rId332" name="Választógomb 509">
              <controlPr defaultSize="0" autoFill="0" autoLine="0" autoPict="0">
                <anchor moveWithCells="1">
                  <from>
                    <xdr:col>7</xdr:col>
                    <xdr:colOff>266700</xdr:colOff>
                    <xdr:row>75</xdr:row>
                    <xdr:rowOff>0</xdr:rowOff>
                  </from>
                  <to>
                    <xdr:col>9</xdr:col>
                    <xdr:colOff>400050</xdr:colOff>
                    <xdr:row>76</xdr:row>
                    <xdr:rowOff>57150</xdr:rowOff>
                  </to>
                </anchor>
              </controlPr>
            </control>
          </mc:Choice>
        </mc:AlternateContent>
        <mc:AlternateContent xmlns:mc="http://schemas.openxmlformats.org/markup-compatibility/2006">
          <mc:Choice Requires="x14">
            <control shapeId="8702" r:id="rId333" name="Választógomb 510">
              <controlPr defaultSize="0" autoFill="0" autoLine="0" autoPict="0">
                <anchor moveWithCells="1">
                  <from>
                    <xdr:col>9</xdr:col>
                    <xdr:colOff>438150</xdr:colOff>
                    <xdr:row>75</xdr:row>
                    <xdr:rowOff>0</xdr:rowOff>
                  </from>
                  <to>
                    <xdr:col>11</xdr:col>
                    <xdr:colOff>523875</xdr:colOff>
                    <xdr:row>76</xdr:row>
                    <xdr:rowOff>57150</xdr:rowOff>
                  </to>
                </anchor>
              </controlPr>
            </control>
          </mc:Choice>
        </mc:AlternateContent>
        <mc:AlternateContent xmlns:mc="http://schemas.openxmlformats.org/markup-compatibility/2006">
          <mc:Choice Requires="x14">
            <control shapeId="8703" r:id="rId334" name="Csoportpanel 511">
              <controlPr defaultSize="0" autoFill="0" autoPict="0">
                <anchor moveWithCells="1">
                  <from>
                    <xdr:col>0</xdr:col>
                    <xdr:colOff>590550</xdr:colOff>
                    <xdr:row>77</xdr:row>
                    <xdr:rowOff>95250</xdr:rowOff>
                  </from>
                  <to>
                    <xdr:col>13</xdr:col>
                    <xdr:colOff>400050</xdr:colOff>
                    <xdr:row>80</xdr:row>
                    <xdr:rowOff>19050</xdr:rowOff>
                  </to>
                </anchor>
              </controlPr>
            </control>
          </mc:Choice>
        </mc:AlternateContent>
        <mc:AlternateContent xmlns:mc="http://schemas.openxmlformats.org/markup-compatibility/2006">
          <mc:Choice Requires="x14">
            <control shapeId="8704" r:id="rId335" name="Választógomb 512">
              <controlPr defaultSize="0" autoFill="0" autoLine="0" autoPict="0">
                <anchor moveWithCells="1">
                  <from>
                    <xdr:col>1</xdr:col>
                    <xdr:colOff>47625</xdr:colOff>
                    <xdr:row>77</xdr:row>
                    <xdr:rowOff>190500</xdr:rowOff>
                  </from>
                  <to>
                    <xdr:col>3</xdr:col>
                    <xdr:colOff>114300</xdr:colOff>
                    <xdr:row>79</xdr:row>
                    <xdr:rowOff>57150</xdr:rowOff>
                  </to>
                </anchor>
              </controlPr>
            </control>
          </mc:Choice>
        </mc:AlternateContent>
        <mc:AlternateContent xmlns:mc="http://schemas.openxmlformats.org/markup-compatibility/2006">
          <mc:Choice Requires="x14">
            <control shapeId="8705" r:id="rId336" name="Választógomb 513">
              <controlPr defaultSize="0" autoFill="0" autoLine="0" autoPict="0">
                <anchor moveWithCells="1">
                  <from>
                    <xdr:col>3</xdr:col>
                    <xdr:colOff>209550</xdr:colOff>
                    <xdr:row>77</xdr:row>
                    <xdr:rowOff>190500</xdr:rowOff>
                  </from>
                  <to>
                    <xdr:col>5</xdr:col>
                    <xdr:colOff>352425</xdr:colOff>
                    <xdr:row>79</xdr:row>
                    <xdr:rowOff>57150</xdr:rowOff>
                  </to>
                </anchor>
              </controlPr>
            </control>
          </mc:Choice>
        </mc:AlternateContent>
        <mc:AlternateContent xmlns:mc="http://schemas.openxmlformats.org/markup-compatibility/2006">
          <mc:Choice Requires="x14">
            <control shapeId="8706" r:id="rId337" name="Választógomb 514">
              <controlPr defaultSize="0" autoFill="0" autoLine="0" autoPict="0">
                <anchor moveWithCells="1">
                  <from>
                    <xdr:col>5</xdr:col>
                    <xdr:colOff>447675</xdr:colOff>
                    <xdr:row>77</xdr:row>
                    <xdr:rowOff>190500</xdr:rowOff>
                  </from>
                  <to>
                    <xdr:col>8</xdr:col>
                    <xdr:colOff>47625</xdr:colOff>
                    <xdr:row>79</xdr:row>
                    <xdr:rowOff>57150</xdr:rowOff>
                  </to>
                </anchor>
              </controlPr>
            </control>
          </mc:Choice>
        </mc:AlternateContent>
        <mc:AlternateContent xmlns:mc="http://schemas.openxmlformats.org/markup-compatibility/2006">
          <mc:Choice Requires="x14">
            <control shapeId="8707" r:id="rId338" name="Választógomb 515">
              <controlPr defaultSize="0" autoFill="0" autoLine="0" autoPict="0">
                <anchor moveWithCells="1">
                  <from>
                    <xdr:col>8</xdr:col>
                    <xdr:colOff>152400</xdr:colOff>
                    <xdr:row>78</xdr:row>
                    <xdr:rowOff>0</xdr:rowOff>
                  </from>
                  <to>
                    <xdr:col>10</xdr:col>
                    <xdr:colOff>285750</xdr:colOff>
                    <xdr:row>79</xdr:row>
                    <xdr:rowOff>57150</xdr:rowOff>
                  </to>
                </anchor>
              </controlPr>
            </control>
          </mc:Choice>
        </mc:AlternateContent>
        <mc:AlternateContent xmlns:mc="http://schemas.openxmlformats.org/markup-compatibility/2006">
          <mc:Choice Requires="x14">
            <control shapeId="8708" r:id="rId339" name="Választógomb 516">
              <controlPr defaultSize="0" autoFill="0" autoLine="0" autoPict="0">
                <anchor moveWithCells="1">
                  <from>
                    <xdr:col>10</xdr:col>
                    <xdr:colOff>323850</xdr:colOff>
                    <xdr:row>78</xdr:row>
                    <xdr:rowOff>0</xdr:rowOff>
                  </from>
                  <to>
                    <xdr:col>13</xdr:col>
                    <xdr:colOff>247650</xdr:colOff>
                    <xdr:row>79</xdr:row>
                    <xdr:rowOff>57150</xdr:rowOff>
                  </to>
                </anchor>
              </controlPr>
            </control>
          </mc:Choice>
        </mc:AlternateContent>
        <mc:AlternateContent xmlns:mc="http://schemas.openxmlformats.org/markup-compatibility/2006">
          <mc:Choice Requires="x14">
            <control shapeId="8709" r:id="rId340" name="Csoportpanel 517">
              <controlPr defaultSize="0" autoFill="0" autoPict="0">
                <anchor moveWithCells="1">
                  <from>
                    <xdr:col>0</xdr:col>
                    <xdr:colOff>590550</xdr:colOff>
                    <xdr:row>80</xdr:row>
                    <xdr:rowOff>95250</xdr:rowOff>
                  </from>
                  <to>
                    <xdr:col>13</xdr:col>
                    <xdr:colOff>400050</xdr:colOff>
                    <xdr:row>83</xdr:row>
                    <xdr:rowOff>19050</xdr:rowOff>
                  </to>
                </anchor>
              </controlPr>
            </control>
          </mc:Choice>
        </mc:AlternateContent>
        <mc:AlternateContent xmlns:mc="http://schemas.openxmlformats.org/markup-compatibility/2006">
          <mc:Choice Requires="x14">
            <control shapeId="8710" r:id="rId341" name="Választógomb 518">
              <controlPr defaultSize="0" autoFill="0" autoLine="0" autoPict="0">
                <anchor moveWithCells="1">
                  <from>
                    <xdr:col>1</xdr:col>
                    <xdr:colOff>47625</xdr:colOff>
                    <xdr:row>80</xdr:row>
                    <xdr:rowOff>190500</xdr:rowOff>
                  </from>
                  <to>
                    <xdr:col>3</xdr:col>
                    <xdr:colOff>114300</xdr:colOff>
                    <xdr:row>82</xdr:row>
                    <xdr:rowOff>57150</xdr:rowOff>
                  </to>
                </anchor>
              </controlPr>
            </control>
          </mc:Choice>
        </mc:AlternateContent>
        <mc:AlternateContent xmlns:mc="http://schemas.openxmlformats.org/markup-compatibility/2006">
          <mc:Choice Requires="x14">
            <control shapeId="8711" r:id="rId342" name="Választógomb 519">
              <controlPr defaultSize="0" autoFill="0" autoLine="0" autoPict="0">
                <anchor moveWithCells="1">
                  <from>
                    <xdr:col>3</xdr:col>
                    <xdr:colOff>209550</xdr:colOff>
                    <xdr:row>80</xdr:row>
                    <xdr:rowOff>190500</xdr:rowOff>
                  </from>
                  <to>
                    <xdr:col>5</xdr:col>
                    <xdr:colOff>352425</xdr:colOff>
                    <xdr:row>82</xdr:row>
                    <xdr:rowOff>57150</xdr:rowOff>
                  </to>
                </anchor>
              </controlPr>
            </control>
          </mc:Choice>
        </mc:AlternateContent>
        <mc:AlternateContent xmlns:mc="http://schemas.openxmlformats.org/markup-compatibility/2006">
          <mc:Choice Requires="x14">
            <control shapeId="8712" r:id="rId343" name="Választógomb 520">
              <controlPr defaultSize="0" autoFill="0" autoLine="0" autoPict="0">
                <anchor moveWithCells="1">
                  <from>
                    <xdr:col>5</xdr:col>
                    <xdr:colOff>447675</xdr:colOff>
                    <xdr:row>80</xdr:row>
                    <xdr:rowOff>190500</xdr:rowOff>
                  </from>
                  <to>
                    <xdr:col>8</xdr:col>
                    <xdr:colOff>47625</xdr:colOff>
                    <xdr:row>82</xdr:row>
                    <xdr:rowOff>57150</xdr:rowOff>
                  </to>
                </anchor>
              </controlPr>
            </control>
          </mc:Choice>
        </mc:AlternateContent>
        <mc:AlternateContent xmlns:mc="http://schemas.openxmlformats.org/markup-compatibility/2006">
          <mc:Choice Requires="x14">
            <control shapeId="8713" r:id="rId344" name="Választógomb 521">
              <controlPr defaultSize="0" autoFill="0" autoLine="0" autoPict="0">
                <anchor moveWithCells="1">
                  <from>
                    <xdr:col>8</xdr:col>
                    <xdr:colOff>152400</xdr:colOff>
                    <xdr:row>81</xdr:row>
                    <xdr:rowOff>0</xdr:rowOff>
                  </from>
                  <to>
                    <xdr:col>10</xdr:col>
                    <xdr:colOff>285750</xdr:colOff>
                    <xdr:row>82</xdr:row>
                    <xdr:rowOff>57150</xdr:rowOff>
                  </to>
                </anchor>
              </controlPr>
            </control>
          </mc:Choice>
        </mc:AlternateContent>
        <mc:AlternateContent xmlns:mc="http://schemas.openxmlformats.org/markup-compatibility/2006">
          <mc:Choice Requires="x14">
            <control shapeId="8714" r:id="rId345" name="Választógomb 522">
              <controlPr defaultSize="0" autoFill="0" autoLine="0" autoPict="0">
                <anchor moveWithCells="1">
                  <from>
                    <xdr:col>10</xdr:col>
                    <xdr:colOff>323850</xdr:colOff>
                    <xdr:row>81</xdr:row>
                    <xdr:rowOff>0</xdr:rowOff>
                  </from>
                  <to>
                    <xdr:col>13</xdr:col>
                    <xdr:colOff>247650</xdr:colOff>
                    <xdr:row>82</xdr:row>
                    <xdr:rowOff>57150</xdr:rowOff>
                  </to>
                </anchor>
              </controlPr>
            </control>
          </mc:Choice>
        </mc:AlternateContent>
        <mc:AlternateContent xmlns:mc="http://schemas.openxmlformats.org/markup-compatibility/2006">
          <mc:Choice Requires="x14">
            <control shapeId="8715" r:id="rId346" name="Csoportpanel 523">
              <controlPr defaultSize="0" autoFill="0" autoPict="0">
                <anchor moveWithCells="1">
                  <from>
                    <xdr:col>0</xdr:col>
                    <xdr:colOff>95250</xdr:colOff>
                    <xdr:row>92</xdr:row>
                    <xdr:rowOff>95250</xdr:rowOff>
                  </from>
                  <to>
                    <xdr:col>12</xdr:col>
                    <xdr:colOff>66675</xdr:colOff>
                    <xdr:row>95</xdr:row>
                    <xdr:rowOff>19050</xdr:rowOff>
                  </to>
                </anchor>
              </controlPr>
            </control>
          </mc:Choice>
        </mc:AlternateContent>
        <mc:AlternateContent xmlns:mc="http://schemas.openxmlformats.org/markup-compatibility/2006">
          <mc:Choice Requires="x14">
            <control shapeId="8716" r:id="rId347" name="Választógomb 524">
              <controlPr defaultSize="0" autoFill="0" autoLine="0" autoPict="0">
                <anchor moveWithCells="1">
                  <from>
                    <xdr:col>0</xdr:col>
                    <xdr:colOff>161925</xdr:colOff>
                    <xdr:row>92</xdr:row>
                    <xdr:rowOff>190500</xdr:rowOff>
                  </from>
                  <to>
                    <xdr:col>2</xdr:col>
                    <xdr:colOff>228600</xdr:colOff>
                    <xdr:row>94</xdr:row>
                    <xdr:rowOff>57150</xdr:rowOff>
                  </to>
                </anchor>
              </controlPr>
            </control>
          </mc:Choice>
        </mc:AlternateContent>
        <mc:AlternateContent xmlns:mc="http://schemas.openxmlformats.org/markup-compatibility/2006">
          <mc:Choice Requires="x14">
            <control shapeId="8717" r:id="rId348" name="Választógomb 525">
              <controlPr defaultSize="0" autoFill="0" autoLine="0" autoPict="0">
                <anchor moveWithCells="1">
                  <from>
                    <xdr:col>2</xdr:col>
                    <xdr:colOff>323850</xdr:colOff>
                    <xdr:row>92</xdr:row>
                    <xdr:rowOff>190500</xdr:rowOff>
                  </from>
                  <to>
                    <xdr:col>4</xdr:col>
                    <xdr:colOff>466725</xdr:colOff>
                    <xdr:row>94</xdr:row>
                    <xdr:rowOff>57150</xdr:rowOff>
                  </to>
                </anchor>
              </controlPr>
            </control>
          </mc:Choice>
        </mc:AlternateContent>
        <mc:AlternateContent xmlns:mc="http://schemas.openxmlformats.org/markup-compatibility/2006">
          <mc:Choice Requires="x14">
            <control shapeId="8718" r:id="rId349" name="Választógomb 526">
              <controlPr defaultSize="0" autoFill="0" autoLine="0" autoPict="0">
                <anchor moveWithCells="1">
                  <from>
                    <xdr:col>4</xdr:col>
                    <xdr:colOff>561975</xdr:colOff>
                    <xdr:row>92</xdr:row>
                    <xdr:rowOff>190500</xdr:rowOff>
                  </from>
                  <to>
                    <xdr:col>7</xdr:col>
                    <xdr:colOff>161925</xdr:colOff>
                    <xdr:row>94</xdr:row>
                    <xdr:rowOff>57150</xdr:rowOff>
                  </to>
                </anchor>
              </controlPr>
            </control>
          </mc:Choice>
        </mc:AlternateContent>
        <mc:AlternateContent xmlns:mc="http://schemas.openxmlformats.org/markup-compatibility/2006">
          <mc:Choice Requires="x14">
            <control shapeId="8719" r:id="rId350" name="Választógomb 527">
              <controlPr defaultSize="0" autoFill="0" autoLine="0" autoPict="0">
                <anchor moveWithCells="1">
                  <from>
                    <xdr:col>7</xdr:col>
                    <xdr:colOff>266700</xdr:colOff>
                    <xdr:row>93</xdr:row>
                    <xdr:rowOff>0</xdr:rowOff>
                  </from>
                  <to>
                    <xdr:col>9</xdr:col>
                    <xdr:colOff>400050</xdr:colOff>
                    <xdr:row>94</xdr:row>
                    <xdr:rowOff>57150</xdr:rowOff>
                  </to>
                </anchor>
              </controlPr>
            </control>
          </mc:Choice>
        </mc:AlternateContent>
        <mc:AlternateContent xmlns:mc="http://schemas.openxmlformats.org/markup-compatibility/2006">
          <mc:Choice Requires="x14">
            <control shapeId="8720" r:id="rId351" name="Választógomb 528">
              <controlPr defaultSize="0" autoFill="0" autoLine="0" autoPict="0">
                <anchor moveWithCells="1">
                  <from>
                    <xdr:col>9</xdr:col>
                    <xdr:colOff>438150</xdr:colOff>
                    <xdr:row>93</xdr:row>
                    <xdr:rowOff>0</xdr:rowOff>
                  </from>
                  <to>
                    <xdr:col>11</xdr:col>
                    <xdr:colOff>523875</xdr:colOff>
                    <xdr:row>94</xdr:row>
                    <xdr:rowOff>57150</xdr:rowOff>
                  </to>
                </anchor>
              </controlPr>
            </control>
          </mc:Choice>
        </mc:AlternateContent>
        <mc:AlternateContent xmlns:mc="http://schemas.openxmlformats.org/markup-compatibility/2006">
          <mc:Choice Requires="x14">
            <control shapeId="8721" r:id="rId352" name="Csoportpanel 529">
              <controlPr defaultSize="0" autoFill="0" autoPict="0">
                <anchor moveWithCells="1">
                  <from>
                    <xdr:col>0</xdr:col>
                    <xdr:colOff>590550</xdr:colOff>
                    <xdr:row>95</xdr:row>
                    <xdr:rowOff>95250</xdr:rowOff>
                  </from>
                  <to>
                    <xdr:col>13</xdr:col>
                    <xdr:colOff>400050</xdr:colOff>
                    <xdr:row>98</xdr:row>
                    <xdr:rowOff>19050</xdr:rowOff>
                  </to>
                </anchor>
              </controlPr>
            </control>
          </mc:Choice>
        </mc:AlternateContent>
        <mc:AlternateContent xmlns:mc="http://schemas.openxmlformats.org/markup-compatibility/2006">
          <mc:Choice Requires="x14">
            <control shapeId="8722" r:id="rId353" name="Választógomb 530">
              <controlPr defaultSize="0" autoFill="0" autoLine="0" autoPict="0">
                <anchor moveWithCells="1">
                  <from>
                    <xdr:col>1</xdr:col>
                    <xdr:colOff>47625</xdr:colOff>
                    <xdr:row>95</xdr:row>
                    <xdr:rowOff>190500</xdr:rowOff>
                  </from>
                  <to>
                    <xdr:col>3</xdr:col>
                    <xdr:colOff>114300</xdr:colOff>
                    <xdr:row>97</xdr:row>
                    <xdr:rowOff>57150</xdr:rowOff>
                  </to>
                </anchor>
              </controlPr>
            </control>
          </mc:Choice>
        </mc:AlternateContent>
        <mc:AlternateContent xmlns:mc="http://schemas.openxmlformats.org/markup-compatibility/2006">
          <mc:Choice Requires="x14">
            <control shapeId="8723" r:id="rId354" name="Választógomb 531">
              <controlPr defaultSize="0" autoFill="0" autoLine="0" autoPict="0">
                <anchor moveWithCells="1">
                  <from>
                    <xdr:col>3</xdr:col>
                    <xdr:colOff>209550</xdr:colOff>
                    <xdr:row>95</xdr:row>
                    <xdr:rowOff>190500</xdr:rowOff>
                  </from>
                  <to>
                    <xdr:col>5</xdr:col>
                    <xdr:colOff>352425</xdr:colOff>
                    <xdr:row>97</xdr:row>
                    <xdr:rowOff>57150</xdr:rowOff>
                  </to>
                </anchor>
              </controlPr>
            </control>
          </mc:Choice>
        </mc:AlternateContent>
        <mc:AlternateContent xmlns:mc="http://schemas.openxmlformats.org/markup-compatibility/2006">
          <mc:Choice Requires="x14">
            <control shapeId="8724" r:id="rId355" name="Választógomb 532">
              <controlPr defaultSize="0" autoFill="0" autoLine="0" autoPict="0">
                <anchor moveWithCells="1">
                  <from>
                    <xdr:col>5</xdr:col>
                    <xdr:colOff>447675</xdr:colOff>
                    <xdr:row>95</xdr:row>
                    <xdr:rowOff>190500</xdr:rowOff>
                  </from>
                  <to>
                    <xdr:col>8</xdr:col>
                    <xdr:colOff>47625</xdr:colOff>
                    <xdr:row>97</xdr:row>
                    <xdr:rowOff>57150</xdr:rowOff>
                  </to>
                </anchor>
              </controlPr>
            </control>
          </mc:Choice>
        </mc:AlternateContent>
        <mc:AlternateContent xmlns:mc="http://schemas.openxmlformats.org/markup-compatibility/2006">
          <mc:Choice Requires="x14">
            <control shapeId="8725" r:id="rId356" name="Választógomb 533">
              <controlPr defaultSize="0" autoFill="0" autoLine="0" autoPict="0">
                <anchor moveWithCells="1">
                  <from>
                    <xdr:col>8</xdr:col>
                    <xdr:colOff>152400</xdr:colOff>
                    <xdr:row>96</xdr:row>
                    <xdr:rowOff>0</xdr:rowOff>
                  </from>
                  <to>
                    <xdr:col>10</xdr:col>
                    <xdr:colOff>285750</xdr:colOff>
                    <xdr:row>97</xdr:row>
                    <xdr:rowOff>57150</xdr:rowOff>
                  </to>
                </anchor>
              </controlPr>
            </control>
          </mc:Choice>
        </mc:AlternateContent>
        <mc:AlternateContent xmlns:mc="http://schemas.openxmlformats.org/markup-compatibility/2006">
          <mc:Choice Requires="x14">
            <control shapeId="8726" r:id="rId357" name="Választógomb 534">
              <controlPr defaultSize="0" autoFill="0" autoLine="0" autoPict="0">
                <anchor moveWithCells="1">
                  <from>
                    <xdr:col>10</xdr:col>
                    <xdr:colOff>323850</xdr:colOff>
                    <xdr:row>96</xdr:row>
                    <xdr:rowOff>0</xdr:rowOff>
                  </from>
                  <to>
                    <xdr:col>13</xdr:col>
                    <xdr:colOff>247650</xdr:colOff>
                    <xdr:row>97</xdr:row>
                    <xdr:rowOff>57150</xdr:rowOff>
                  </to>
                </anchor>
              </controlPr>
            </control>
          </mc:Choice>
        </mc:AlternateContent>
        <mc:AlternateContent xmlns:mc="http://schemas.openxmlformats.org/markup-compatibility/2006">
          <mc:Choice Requires="x14">
            <control shapeId="8727" r:id="rId358" name="Csoportpanel 535">
              <controlPr defaultSize="0" autoFill="0" autoPict="0">
                <anchor moveWithCells="1">
                  <from>
                    <xdr:col>0</xdr:col>
                    <xdr:colOff>590550</xdr:colOff>
                    <xdr:row>98</xdr:row>
                    <xdr:rowOff>95250</xdr:rowOff>
                  </from>
                  <to>
                    <xdr:col>13</xdr:col>
                    <xdr:colOff>400050</xdr:colOff>
                    <xdr:row>101</xdr:row>
                    <xdr:rowOff>19050</xdr:rowOff>
                  </to>
                </anchor>
              </controlPr>
            </control>
          </mc:Choice>
        </mc:AlternateContent>
        <mc:AlternateContent xmlns:mc="http://schemas.openxmlformats.org/markup-compatibility/2006">
          <mc:Choice Requires="x14">
            <control shapeId="8728" r:id="rId359" name="Választógomb 536">
              <controlPr defaultSize="0" autoFill="0" autoLine="0" autoPict="0">
                <anchor moveWithCells="1">
                  <from>
                    <xdr:col>1</xdr:col>
                    <xdr:colOff>47625</xdr:colOff>
                    <xdr:row>98</xdr:row>
                    <xdr:rowOff>190500</xdr:rowOff>
                  </from>
                  <to>
                    <xdr:col>3</xdr:col>
                    <xdr:colOff>114300</xdr:colOff>
                    <xdr:row>100</xdr:row>
                    <xdr:rowOff>57150</xdr:rowOff>
                  </to>
                </anchor>
              </controlPr>
            </control>
          </mc:Choice>
        </mc:AlternateContent>
        <mc:AlternateContent xmlns:mc="http://schemas.openxmlformats.org/markup-compatibility/2006">
          <mc:Choice Requires="x14">
            <control shapeId="8729" r:id="rId360" name="Választógomb 537">
              <controlPr defaultSize="0" autoFill="0" autoLine="0" autoPict="0">
                <anchor moveWithCells="1">
                  <from>
                    <xdr:col>3</xdr:col>
                    <xdr:colOff>209550</xdr:colOff>
                    <xdr:row>98</xdr:row>
                    <xdr:rowOff>190500</xdr:rowOff>
                  </from>
                  <to>
                    <xdr:col>5</xdr:col>
                    <xdr:colOff>352425</xdr:colOff>
                    <xdr:row>100</xdr:row>
                    <xdr:rowOff>57150</xdr:rowOff>
                  </to>
                </anchor>
              </controlPr>
            </control>
          </mc:Choice>
        </mc:AlternateContent>
        <mc:AlternateContent xmlns:mc="http://schemas.openxmlformats.org/markup-compatibility/2006">
          <mc:Choice Requires="x14">
            <control shapeId="8730" r:id="rId361" name="Választógomb 538">
              <controlPr defaultSize="0" autoFill="0" autoLine="0" autoPict="0">
                <anchor moveWithCells="1">
                  <from>
                    <xdr:col>5</xdr:col>
                    <xdr:colOff>447675</xdr:colOff>
                    <xdr:row>98</xdr:row>
                    <xdr:rowOff>190500</xdr:rowOff>
                  </from>
                  <to>
                    <xdr:col>8</xdr:col>
                    <xdr:colOff>47625</xdr:colOff>
                    <xdr:row>100</xdr:row>
                    <xdr:rowOff>57150</xdr:rowOff>
                  </to>
                </anchor>
              </controlPr>
            </control>
          </mc:Choice>
        </mc:AlternateContent>
        <mc:AlternateContent xmlns:mc="http://schemas.openxmlformats.org/markup-compatibility/2006">
          <mc:Choice Requires="x14">
            <control shapeId="8731" r:id="rId362" name="Választógomb 539">
              <controlPr defaultSize="0" autoFill="0" autoLine="0" autoPict="0">
                <anchor moveWithCells="1">
                  <from>
                    <xdr:col>8</xdr:col>
                    <xdr:colOff>152400</xdr:colOff>
                    <xdr:row>99</xdr:row>
                    <xdr:rowOff>0</xdr:rowOff>
                  </from>
                  <to>
                    <xdr:col>10</xdr:col>
                    <xdr:colOff>285750</xdr:colOff>
                    <xdr:row>100</xdr:row>
                    <xdr:rowOff>57150</xdr:rowOff>
                  </to>
                </anchor>
              </controlPr>
            </control>
          </mc:Choice>
        </mc:AlternateContent>
        <mc:AlternateContent xmlns:mc="http://schemas.openxmlformats.org/markup-compatibility/2006">
          <mc:Choice Requires="x14">
            <control shapeId="8732" r:id="rId363" name="Választógomb 540">
              <controlPr defaultSize="0" autoFill="0" autoLine="0" autoPict="0">
                <anchor moveWithCells="1">
                  <from>
                    <xdr:col>10</xdr:col>
                    <xdr:colOff>323850</xdr:colOff>
                    <xdr:row>99</xdr:row>
                    <xdr:rowOff>0</xdr:rowOff>
                  </from>
                  <to>
                    <xdr:col>13</xdr:col>
                    <xdr:colOff>247650</xdr:colOff>
                    <xdr:row>100</xdr:row>
                    <xdr:rowOff>57150</xdr:rowOff>
                  </to>
                </anchor>
              </controlPr>
            </control>
          </mc:Choice>
        </mc:AlternateContent>
        <mc:AlternateContent xmlns:mc="http://schemas.openxmlformats.org/markup-compatibility/2006">
          <mc:Choice Requires="x14">
            <control shapeId="8733" r:id="rId364" name="Csoportpanel 541">
              <controlPr defaultSize="0" autoFill="0" autoPict="0">
                <anchor moveWithCells="1">
                  <from>
                    <xdr:col>0</xdr:col>
                    <xdr:colOff>590550</xdr:colOff>
                    <xdr:row>67</xdr:row>
                    <xdr:rowOff>95250</xdr:rowOff>
                  </from>
                  <to>
                    <xdr:col>13</xdr:col>
                    <xdr:colOff>400050</xdr:colOff>
                    <xdr:row>70</xdr:row>
                    <xdr:rowOff>19050</xdr:rowOff>
                  </to>
                </anchor>
              </controlPr>
            </control>
          </mc:Choice>
        </mc:AlternateContent>
        <mc:AlternateContent xmlns:mc="http://schemas.openxmlformats.org/markup-compatibility/2006">
          <mc:Choice Requires="x14">
            <control shapeId="8734" r:id="rId365" name="Választógomb 542">
              <controlPr defaultSize="0" autoFill="0" autoLine="0" autoPict="0">
                <anchor moveWithCells="1">
                  <from>
                    <xdr:col>1</xdr:col>
                    <xdr:colOff>47625</xdr:colOff>
                    <xdr:row>67</xdr:row>
                    <xdr:rowOff>190500</xdr:rowOff>
                  </from>
                  <to>
                    <xdr:col>3</xdr:col>
                    <xdr:colOff>114300</xdr:colOff>
                    <xdr:row>69</xdr:row>
                    <xdr:rowOff>57150</xdr:rowOff>
                  </to>
                </anchor>
              </controlPr>
            </control>
          </mc:Choice>
        </mc:AlternateContent>
        <mc:AlternateContent xmlns:mc="http://schemas.openxmlformats.org/markup-compatibility/2006">
          <mc:Choice Requires="x14">
            <control shapeId="8735" r:id="rId366" name="Választógomb 543">
              <controlPr defaultSize="0" autoFill="0" autoLine="0" autoPict="0">
                <anchor moveWithCells="1">
                  <from>
                    <xdr:col>3</xdr:col>
                    <xdr:colOff>209550</xdr:colOff>
                    <xdr:row>67</xdr:row>
                    <xdr:rowOff>190500</xdr:rowOff>
                  </from>
                  <to>
                    <xdr:col>5</xdr:col>
                    <xdr:colOff>352425</xdr:colOff>
                    <xdr:row>69</xdr:row>
                    <xdr:rowOff>57150</xdr:rowOff>
                  </to>
                </anchor>
              </controlPr>
            </control>
          </mc:Choice>
        </mc:AlternateContent>
        <mc:AlternateContent xmlns:mc="http://schemas.openxmlformats.org/markup-compatibility/2006">
          <mc:Choice Requires="x14">
            <control shapeId="8736" r:id="rId367" name="Választógomb 544">
              <controlPr defaultSize="0" autoFill="0" autoLine="0" autoPict="0">
                <anchor moveWithCells="1">
                  <from>
                    <xdr:col>5</xdr:col>
                    <xdr:colOff>447675</xdr:colOff>
                    <xdr:row>67</xdr:row>
                    <xdr:rowOff>190500</xdr:rowOff>
                  </from>
                  <to>
                    <xdr:col>8</xdr:col>
                    <xdr:colOff>47625</xdr:colOff>
                    <xdr:row>69</xdr:row>
                    <xdr:rowOff>57150</xdr:rowOff>
                  </to>
                </anchor>
              </controlPr>
            </control>
          </mc:Choice>
        </mc:AlternateContent>
        <mc:AlternateContent xmlns:mc="http://schemas.openxmlformats.org/markup-compatibility/2006">
          <mc:Choice Requires="x14">
            <control shapeId="8737" r:id="rId368" name="Választógomb 545">
              <controlPr defaultSize="0" autoFill="0" autoLine="0" autoPict="0">
                <anchor moveWithCells="1">
                  <from>
                    <xdr:col>8</xdr:col>
                    <xdr:colOff>152400</xdr:colOff>
                    <xdr:row>68</xdr:row>
                    <xdr:rowOff>0</xdr:rowOff>
                  </from>
                  <to>
                    <xdr:col>10</xdr:col>
                    <xdr:colOff>285750</xdr:colOff>
                    <xdr:row>69</xdr:row>
                    <xdr:rowOff>57150</xdr:rowOff>
                  </to>
                </anchor>
              </controlPr>
            </control>
          </mc:Choice>
        </mc:AlternateContent>
        <mc:AlternateContent xmlns:mc="http://schemas.openxmlformats.org/markup-compatibility/2006">
          <mc:Choice Requires="x14">
            <control shapeId="8738" r:id="rId369" name="Választógomb 546">
              <controlPr defaultSize="0" autoFill="0" autoLine="0" autoPict="0">
                <anchor moveWithCells="1">
                  <from>
                    <xdr:col>10</xdr:col>
                    <xdr:colOff>323850</xdr:colOff>
                    <xdr:row>68</xdr:row>
                    <xdr:rowOff>0</xdr:rowOff>
                  </from>
                  <to>
                    <xdr:col>13</xdr:col>
                    <xdr:colOff>247650</xdr:colOff>
                    <xdr:row>69</xdr:row>
                    <xdr:rowOff>57150</xdr:rowOff>
                  </to>
                </anchor>
              </controlPr>
            </control>
          </mc:Choice>
        </mc:AlternateContent>
        <mc:AlternateContent xmlns:mc="http://schemas.openxmlformats.org/markup-compatibility/2006">
          <mc:Choice Requires="x14">
            <control shapeId="8739" r:id="rId370" name="Csoportpanel 547">
              <controlPr defaultSize="0" autoFill="0" autoPict="0">
                <anchor moveWithCells="1">
                  <from>
                    <xdr:col>0</xdr:col>
                    <xdr:colOff>590550</xdr:colOff>
                    <xdr:row>70</xdr:row>
                    <xdr:rowOff>95250</xdr:rowOff>
                  </from>
                  <to>
                    <xdr:col>13</xdr:col>
                    <xdr:colOff>400050</xdr:colOff>
                    <xdr:row>73</xdr:row>
                    <xdr:rowOff>19050</xdr:rowOff>
                  </to>
                </anchor>
              </controlPr>
            </control>
          </mc:Choice>
        </mc:AlternateContent>
        <mc:AlternateContent xmlns:mc="http://schemas.openxmlformats.org/markup-compatibility/2006">
          <mc:Choice Requires="x14">
            <control shapeId="8740" r:id="rId371" name="Választógomb 548">
              <controlPr defaultSize="0" autoFill="0" autoLine="0" autoPict="0">
                <anchor moveWithCells="1">
                  <from>
                    <xdr:col>1</xdr:col>
                    <xdr:colOff>47625</xdr:colOff>
                    <xdr:row>70</xdr:row>
                    <xdr:rowOff>190500</xdr:rowOff>
                  </from>
                  <to>
                    <xdr:col>3</xdr:col>
                    <xdr:colOff>114300</xdr:colOff>
                    <xdr:row>72</xdr:row>
                    <xdr:rowOff>57150</xdr:rowOff>
                  </to>
                </anchor>
              </controlPr>
            </control>
          </mc:Choice>
        </mc:AlternateContent>
        <mc:AlternateContent xmlns:mc="http://schemas.openxmlformats.org/markup-compatibility/2006">
          <mc:Choice Requires="x14">
            <control shapeId="8741" r:id="rId372" name="Választógomb 549">
              <controlPr defaultSize="0" autoFill="0" autoLine="0" autoPict="0">
                <anchor moveWithCells="1">
                  <from>
                    <xdr:col>3</xdr:col>
                    <xdr:colOff>209550</xdr:colOff>
                    <xdr:row>70</xdr:row>
                    <xdr:rowOff>190500</xdr:rowOff>
                  </from>
                  <to>
                    <xdr:col>5</xdr:col>
                    <xdr:colOff>352425</xdr:colOff>
                    <xdr:row>72</xdr:row>
                    <xdr:rowOff>57150</xdr:rowOff>
                  </to>
                </anchor>
              </controlPr>
            </control>
          </mc:Choice>
        </mc:AlternateContent>
        <mc:AlternateContent xmlns:mc="http://schemas.openxmlformats.org/markup-compatibility/2006">
          <mc:Choice Requires="x14">
            <control shapeId="8742" r:id="rId373" name="Választógomb 550">
              <controlPr defaultSize="0" autoFill="0" autoLine="0" autoPict="0">
                <anchor moveWithCells="1">
                  <from>
                    <xdr:col>5</xdr:col>
                    <xdr:colOff>447675</xdr:colOff>
                    <xdr:row>70</xdr:row>
                    <xdr:rowOff>190500</xdr:rowOff>
                  </from>
                  <to>
                    <xdr:col>8</xdr:col>
                    <xdr:colOff>47625</xdr:colOff>
                    <xdr:row>72</xdr:row>
                    <xdr:rowOff>57150</xdr:rowOff>
                  </to>
                </anchor>
              </controlPr>
            </control>
          </mc:Choice>
        </mc:AlternateContent>
        <mc:AlternateContent xmlns:mc="http://schemas.openxmlformats.org/markup-compatibility/2006">
          <mc:Choice Requires="x14">
            <control shapeId="8743" r:id="rId374" name="Választógomb 551">
              <controlPr defaultSize="0" autoFill="0" autoLine="0" autoPict="0">
                <anchor moveWithCells="1">
                  <from>
                    <xdr:col>8</xdr:col>
                    <xdr:colOff>152400</xdr:colOff>
                    <xdr:row>71</xdr:row>
                    <xdr:rowOff>0</xdr:rowOff>
                  </from>
                  <to>
                    <xdr:col>10</xdr:col>
                    <xdr:colOff>285750</xdr:colOff>
                    <xdr:row>72</xdr:row>
                    <xdr:rowOff>57150</xdr:rowOff>
                  </to>
                </anchor>
              </controlPr>
            </control>
          </mc:Choice>
        </mc:AlternateContent>
        <mc:AlternateContent xmlns:mc="http://schemas.openxmlformats.org/markup-compatibility/2006">
          <mc:Choice Requires="x14">
            <control shapeId="8744" r:id="rId375" name="Választógomb 552">
              <controlPr defaultSize="0" autoFill="0" autoLine="0" autoPict="0">
                <anchor moveWithCells="1">
                  <from>
                    <xdr:col>10</xdr:col>
                    <xdr:colOff>323850</xdr:colOff>
                    <xdr:row>71</xdr:row>
                    <xdr:rowOff>0</xdr:rowOff>
                  </from>
                  <to>
                    <xdr:col>13</xdr:col>
                    <xdr:colOff>247650</xdr:colOff>
                    <xdr:row>72</xdr:row>
                    <xdr:rowOff>57150</xdr:rowOff>
                  </to>
                </anchor>
              </controlPr>
            </control>
          </mc:Choice>
        </mc:AlternateContent>
        <mc:AlternateContent xmlns:mc="http://schemas.openxmlformats.org/markup-compatibility/2006">
          <mc:Choice Requires="x14">
            <control shapeId="8745" r:id="rId376" name="Csoportpanel 553">
              <controlPr defaultSize="0" autoFill="0" autoPict="0">
                <anchor moveWithCells="1">
                  <from>
                    <xdr:col>0</xdr:col>
                    <xdr:colOff>590550</xdr:colOff>
                    <xdr:row>84</xdr:row>
                    <xdr:rowOff>95250</xdr:rowOff>
                  </from>
                  <to>
                    <xdr:col>13</xdr:col>
                    <xdr:colOff>400050</xdr:colOff>
                    <xdr:row>87</xdr:row>
                    <xdr:rowOff>19050</xdr:rowOff>
                  </to>
                </anchor>
              </controlPr>
            </control>
          </mc:Choice>
        </mc:AlternateContent>
        <mc:AlternateContent xmlns:mc="http://schemas.openxmlformats.org/markup-compatibility/2006">
          <mc:Choice Requires="x14">
            <control shapeId="8746" r:id="rId377" name="Választógomb 554">
              <controlPr defaultSize="0" autoFill="0" autoLine="0" autoPict="0">
                <anchor moveWithCells="1">
                  <from>
                    <xdr:col>1</xdr:col>
                    <xdr:colOff>47625</xdr:colOff>
                    <xdr:row>84</xdr:row>
                    <xdr:rowOff>190500</xdr:rowOff>
                  </from>
                  <to>
                    <xdr:col>3</xdr:col>
                    <xdr:colOff>114300</xdr:colOff>
                    <xdr:row>86</xdr:row>
                    <xdr:rowOff>57150</xdr:rowOff>
                  </to>
                </anchor>
              </controlPr>
            </control>
          </mc:Choice>
        </mc:AlternateContent>
        <mc:AlternateContent xmlns:mc="http://schemas.openxmlformats.org/markup-compatibility/2006">
          <mc:Choice Requires="x14">
            <control shapeId="8747" r:id="rId378" name="Választógomb 555">
              <controlPr defaultSize="0" autoFill="0" autoLine="0" autoPict="0">
                <anchor moveWithCells="1">
                  <from>
                    <xdr:col>3</xdr:col>
                    <xdr:colOff>209550</xdr:colOff>
                    <xdr:row>84</xdr:row>
                    <xdr:rowOff>190500</xdr:rowOff>
                  </from>
                  <to>
                    <xdr:col>5</xdr:col>
                    <xdr:colOff>352425</xdr:colOff>
                    <xdr:row>86</xdr:row>
                    <xdr:rowOff>57150</xdr:rowOff>
                  </to>
                </anchor>
              </controlPr>
            </control>
          </mc:Choice>
        </mc:AlternateContent>
        <mc:AlternateContent xmlns:mc="http://schemas.openxmlformats.org/markup-compatibility/2006">
          <mc:Choice Requires="x14">
            <control shapeId="8748" r:id="rId379" name="Választógomb 556">
              <controlPr defaultSize="0" autoFill="0" autoLine="0" autoPict="0">
                <anchor moveWithCells="1">
                  <from>
                    <xdr:col>5</xdr:col>
                    <xdr:colOff>447675</xdr:colOff>
                    <xdr:row>84</xdr:row>
                    <xdr:rowOff>190500</xdr:rowOff>
                  </from>
                  <to>
                    <xdr:col>8</xdr:col>
                    <xdr:colOff>47625</xdr:colOff>
                    <xdr:row>86</xdr:row>
                    <xdr:rowOff>57150</xdr:rowOff>
                  </to>
                </anchor>
              </controlPr>
            </control>
          </mc:Choice>
        </mc:AlternateContent>
        <mc:AlternateContent xmlns:mc="http://schemas.openxmlformats.org/markup-compatibility/2006">
          <mc:Choice Requires="x14">
            <control shapeId="8749" r:id="rId380" name="Választógomb 557">
              <controlPr defaultSize="0" autoFill="0" autoLine="0" autoPict="0">
                <anchor moveWithCells="1">
                  <from>
                    <xdr:col>8</xdr:col>
                    <xdr:colOff>152400</xdr:colOff>
                    <xdr:row>85</xdr:row>
                    <xdr:rowOff>0</xdr:rowOff>
                  </from>
                  <to>
                    <xdr:col>10</xdr:col>
                    <xdr:colOff>285750</xdr:colOff>
                    <xdr:row>86</xdr:row>
                    <xdr:rowOff>57150</xdr:rowOff>
                  </to>
                </anchor>
              </controlPr>
            </control>
          </mc:Choice>
        </mc:AlternateContent>
        <mc:AlternateContent xmlns:mc="http://schemas.openxmlformats.org/markup-compatibility/2006">
          <mc:Choice Requires="x14">
            <control shapeId="8750" r:id="rId381" name="Választógomb 558">
              <controlPr defaultSize="0" autoFill="0" autoLine="0" autoPict="0">
                <anchor moveWithCells="1">
                  <from>
                    <xdr:col>10</xdr:col>
                    <xdr:colOff>323850</xdr:colOff>
                    <xdr:row>85</xdr:row>
                    <xdr:rowOff>0</xdr:rowOff>
                  </from>
                  <to>
                    <xdr:col>13</xdr:col>
                    <xdr:colOff>247650</xdr:colOff>
                    <xdr:row>86</xdr:row>
                    <xdr:rowOff>57150</xdr:rowOff>
                  </to>
                </anchor>
              </controlPr>
            </control>
          </mc:Choice>
        </mc:AlternateContent>
        <mc:AlternateContent xmlns:mc="http://schemas.openxmlformats.org/markup-compatibility/2006">
          <mc:Choice Requires="x14">
            <control shapeId="8751" r:id="rId382" name="Csoportpanel 559">
              <controlPr defaultSize="0" autoFill="0" autoPict="0">
                <anchor moveWithCells="1">
                  <from>
                    <xdr:col>0</xdr:col>
                    <xdr:colOff>590550</xdr:colOff>
                    <xdr:row>87</xdr:row>
                    <xdr:rowOff>95250</xdr:rowOff>
                  </from>
                  <to>
                    <xdr:col>13</xdr:col>
                    <xdr:colOff>400050</xdr:colOff>
                    <xdr:row>90</xdr:row>
                    <xdr:rowOff>19050</xdr:rowOff>
                  </to>
                </anchor>
              </controlPr>
            </control>
          </mc:Choice>
        </mc:AlternateContent>
        <mc:AlternateContent xmlns:mc="http://schemas.openxmlformats.org/markup-compatibility/2006">
          <mc:Choice Requires="x14">
            <control shapeId="8752" r:id="rId383" name="Választógomb 560">
              <controlPr defaultSize="0" autoFill="0" autoLine="0" autoPict="0">
                <anchor moveWithCells="1">
                  <from>
                    <xdr:col>1</xdr:col>
                    <xdr:colOff>47625</xdr:colOff>
                    <xdr:row>87</xdr:row>
                    <xdr:rowOff>190500</xdr:rowOff>
                  </from>
                  <to>
                    <xdr:col>3</xdr:col>
                    <xdr:colOff>114300</xdr:colOff>
                    <xdr:row>89</xdr:row>
                    <xdr:rowOff>57150</xdr:rowOff>
                  </to>
                </anchor>
              </controlPr>
            </control>
          </mc:Choice>
        </mc:AlternateContent>
        <mc:AlternateContent xmlns:mc="http://schemas.openxmlformats.org/markup-compatibility/2006">
          <mc:Choice Requires="x14">
            <control shapeId="8753" r:id="rId384" name="Választógomb 561">
              <controlPr defaultSize="0" autoFill="0" autoLine="0" autoPict="0">
                <anchor moveWithCells="1">
                  <from>
                    <xdr:col>3</xdr:col>
                    <xdr:colOff>209550</xdr:colOff>
                    <xdr:row>87</xdr:row>
                    <xdr:rowOff>190500</xdr:rowOff>
                  </from>
                  <to>
                    <xdr:col>5</xdr:col>
                    <xdr:colOff>352425</xdr:colOff>
                    <xdr:row>89</xdr:row>
                    <xdr:rowOff>57150</xdr:rowOff>
                  </to>
                </anchor>
              </controlPr>
            </control>
          </mc:Choice>
        </mc:AlternateContent>
        <mc:AlternateContent xmlns:mc="http://schemas.openxmlformats.org/markup-compatibility/2006">
          <mc:Choice Requires="x14">
            <control shapeId="8754" r:id="rId385" name="Választógomb 562">
              <controlPr defaultSize="0" autoFill="0" autoLine="0" autoPict="0">
                <anchor moveWithCells="1">
                  <from>
                    <xdr:col>5</xdr:col>
                    <xdr:colOff>447675</xdr:colOff>
                    <xdr:row>87</xdr:row>
                    <xdr:rowOff>190500</xdr:rowOff>
                  </from>
                  <to>
                    <xdr:col>8</xdr:col>
                    <xdr:colOff>47625</xdr:colOff>
                    <xdr:row>89</xdr:row>
                    <xdr:rowOff>57150</xdr:rowOff>
                  </to>
                </anchor>
              </controlPr>
            </control>
          </mc:Choice>
        </mc:AlternateContent>
        <mc:AlternateContent xmlns:mc="http://schemas.openxmlformats.org/markup-compatibility/2006">
          <mc:Choice Requires="x14">
            <control shapeId="8755" r:id="rId386" name="Választógomb 563">
              <controlPr defaultSize="0" autoFill="0" autoLine="0" autoPict="0">
                <anchor moveWithCells="1">
                  <from>
                    <xdr:col>8</xdr:col>
                    <xdr:colOff>152400</xdr:colOff>
                    <xdr:row>88</xdr:row>
                    <xdr:rowOff>0</xdr:rowOff>
                  </from>
                  <to>
                    <xdr:col>10</xdr:col>
                    <xdr:colOff>285750</xdr:colOff>
                    <xdr:row>89</xdr:row>
                    <xdr:rowOff>57150</xdr:rowOff>
                  </to>
                </anchor>
              </controlPr>
            </control>
          </mc:Choice>
        </mc:AlternateContent>
        <mc:AlternateContent xmlns:mc="http://schemas.openxmlformats.org/markup-compatibility/2006">
          <mc:Choice Requires="x14">
            <control shapeId="8756" r:id="rId387" name="Választógomb 564">
              <controlPr defaultSize="0" autoFill="0" autoLine="0" autoPict="0">
                <anchor moveWithCells="1">
                  <from>
                    <xdr:col>10</xdr:col>
                    <xdr:colOff>323850</xdr:colOff>
                    <xdr:row>88</xdr:row>
                    <xdr:rowOff>0</xdr:rowOff>
                  </from>
                  <to>
                    <xdr:col>13</xdr:col>
                    <xdr:colOff>247650</xdr:colOff>
                    <xdr:row>89</xdr:row>
                    <xdr:rowOff>57150</xdr:rowOff>
                  </to>
                </anchor>
              </controlPr>
            </control>
          </mc:Choice>
        </mc:AlternateContent>
        <mc:AlternateContent xmlns:mc="http://schemas.openxmlformats.org/markup-compatibility/2006">
          <mc:Choice Requires="x14">
            <control shapeId="8757" r:id="rId388" name="Csoportpanel 565">
              <controlPr defaultSize="0" autoFill="0" autoPict="0">
                <anchor moveWithCells="1">
                  <from>
                    <xdr:col>0</xdr:col>
                    <xdr:colOff>590550</xdr:colOff>
                    <xdr:row>102</xdr:row>
                    <xdr:rowOff>95250</xdr:rowOff>
                  </from>
                  <to>
                    <xdr:col>13</xdr:col>
                    <xdr:colOff>400050</xdr:colOff>
                    <xdr:row>105</xdr:row>
                    <xdr:rowOff>19050</xdr:rowOff>
                  </to>
                </anchor>
              </controlPr>
            </control>
          </mc:Choice>
        </mc:AlternateContent>
        <mc:AlternateContent xmlns:mc="http://schemas.openxmlformats.org/markup-compatibility/2006">
          <mc:Choice Requires="x14">
            <control shapeId="8758" r:id="rId389" name="Választógomb 566">
              <controlPr defaultSize="0" autoFill="0" autoLine="0" autoPict="0">
                <anchor moveWithCells="1">
                  <from>
                    <xdr:col>1</xdr:col>
                    <xdr:colOff>47625</xdr:colOff>
                    <xdr:row>102</xdr:row>
                    <xdr:rowOff>190500</xdr:rowOff>
                  </from>
                  <to>
                    <xdr:col>3</xdr:col>
                    <xdr:colOff>114300</xdr:colOff>
                    <xdr:row>104</xdr:row>
                    <xdr:rowOff>57150</xdr:rowOff>
                  </to>
                </anchor>
              </controlPr>
            </control>
          </mc:Choice>
        </mc:AlternateContent>
        <mc:AlternateContent xmlns:mc="http://schemas.openxmlformats.org/markup-compatibility/2006">
          <mc:Choice Requires="x14">
            <control shapeId="8759" r:id="rId390" name="Választógomb 567">
              <controlPr defaultSize="0" autoFill="0" autoLine="0" autoPict="0">
                <anchor moveWithCells="1">
                  <from>
                    <xdr:col>3</xdr:col>
                    <xdr:colOff>209550</xdr:colOff>
                    <xdr:row>102</xdr:row>
                    <xdr:rowOff>190500</xdr:rowOff>
                  </from>
                  <to>
                    <xdr:col>5</xdr:col>
                    <xdr:colOff>352425</xdr:colOff>
                    <xdr:row>104</xdr:row>
                    <xdr:rowOff>57150</xdr:rowOff>
                  </to>
                </anchor>
              </controlPr>
            </control>
          </mc:Choice>
        </mc:AlternateContent>
        <mc:AlternateContent xmlns:mc="http://schemas.openxmlformats.org/markup-compatibility/2006">
          <mc:Choice Requires="x14">
            <control shapeId="8760" r:id="rId391" name="Választógomb 568">
              <controlPr defaultSize="0" autoFill="0" autoLine="0" autoPict="0">
                <anchor moveWithCells="1">
                  <from>
                    <xdr:col>5</xdr:col>
                    <xdr:colOff>447675</xdr:colOff>
                    <xdr:row>102</xdr:row>
                    <xdr:rowOff>190500</xdr:rowOff>
                  </from>
                  <to>
                    <xdr:col>8</xdr:col>
                    <xdr:colOff>47625</xdr:colOff>
                    <xdr:row>104</xdr:row>
                    <xdr:rowOff>57150</xdr:rowOff>
                  </to>
                </anchor>
              </controlPr>
            </control>
          </mc:Choice>
        </mc:AlternateContent>
        <mc:AlternateContent xmlns:mc="http://schemas.openxmlformats.org/markup-compatibility/2006">
          <mc:Choice Requires="x14">
            <control shapeId="8761" r:id="rId392" name="Választógomb 569">
              <controlPr defaultSize="0" autoFill="0" autoLine="0" autoPict="0">
                <anchor moveWithCells="1">
                  <from>
                    <xdr:col>8</xdr:col>
                    <xdr:colOff>152400</xdr:colOff>
                    <xdr:row>103</xdr:row>
                    <xdr:rowOff>0</xdr:rowOff>
                  </from>
                  <to>
                    <xdr:col>10</xdr:col>
                    <xdr:colOff>285750</xdr:colOff>
                    <xdr:row>104</xdr:row>
                    <xdr:rowOff>57150</xdr:rowOff>
                  </to>
                </anchor>
              </controlPr>
            </control>
          </mc:Choice>
        </mc:AlternateContent>
        <mc:AlternateContent xmlns:mc="http://schemas.openxmlformats.org/markup-compatibility/2006">
          <mc:Choice Requires="x14">
            <control shapeId="8762" r:id="rId393" name="Választógomb 570">
              <controlPr defaultSize="0" autoFill="0" autoLine="0" autoPict="0">
                <anchor moveWithCells="1">
                  <from>
                    <xdr:col>10</xdr:col>
                    <xdr:colOff>323850</xdr:colOff>
                    <xdr:row>103</xdr:row>
                    <xdr:rowOff>0</xdr:rowOff>
                  </from>
                  <to>
                    <xdr:col>13</xdr:col>
                    <xdr:colOff>247650</xdr:colOff>
                    <xdr:row>104</xdr:row>
                    <xdr:rowOff>57150</xdr:rowOff>
                  </to>
                </anchor>
              </controlPr>
            </control>
          </mc:Choice>
        </mc:AlternateContent>
        <mc:AlternateContent xmlns:mc="http://schemas.openxmlformats.org/markup-compatibility/2006">
          <mc:Choice Requires="x14">
            <control shapeId="8763" r:id="rId394" name="Csoportpanel 571">
              <controlPr defaultSize="0" autoFill="0" autoPict="0">
                <anchor moveWithCells="1">
                  <from>
                    <xdr:col>0</xdr:col>
                    <xdr:colOff>590550</xdr:colOff>
                    <xdr:row>105</xdr:row>
                    <xdr:rowOff>95250</xdr:rowOff>
                  </from>
                  <to>
                    <xdr:col>13</xdr:col>
                    <xdr:colOff>400050</xdr:colOff>
                    <xdr:row>108</xdr:row>
                    <xdr:rowOff>19050</xdr:rowOff>
                  </to>
                </anchor>
              </controlPr>
            </control>
          </mc:Choice>
        </mc:AlternateContent>
        <mc:AlternateContent xmlns:mc="http://schemas.openxmlformats.org/markup-compatibility/2006">
          <mc:Choice Requires="x14">
            <control shapeId="8764" r:id="rId395" name="Választógomb 572">
              <controlPr defaultSize="0" autoFill="0" autoLine="0" autoPict="0">
                <anchor moveWithCells="1">
                  <from>
                    <xdr:col>1</xdr:col>
                    <xdr:colOff>47625</xdr:colOff>
                    <xdr:row>105</xdr:row>
                    <xdr:rowOff>190500</xdr:rowOff>
                  </from>
                  <to>
                    <xdr:col>3</xdr:col>
                    <xdr:colOff>114300</xdr:colOff>
                    <xdr:row>107</xdr:row>
                    <xdr:rowOff>57150</xdr:rowOff>
                  </to>
                </anchor>
              </controlPr>
            </control>
          </mc:Choice>
        </mc:AlternateContent>
        <mc:AlternateContent xmlns:mc="http://schemas.openxmlformats.org/markup-compatibility/2006">
          <mc:Choice Requires="x14">
            <control shapeId="8765" r:id="rId396" name="Választógomb 573">
              <controlPr defaultSize="0" autoFill="0" autoLine="0" autoPict="0">
                <anchor moveWithCells="1">
                  <from>
                    <xdr:col>3</xdr:col>
                    <xdr:colOff>209550</xdr:colOff>
                    <xdr:row>105</xdr:row>
                    <xdr:rowOff>190500</xdr:rowOff>
                  </from>
                  <to>
                    <xdr:col>5</xdr:col>
                    <xdr:colOff>352425</xdr:colOff>
                    <xdr:row>107</xdr:row>
                    <xdr:rowOff>57150</xdr:rowOff>
                  </to>
                </anchor>
              </controlPr>
            </control>
          </mc:Choice>
        </mc:AlternateContent>
        <mc:AlternateContent xmlns:mc="http://schemas.openxmlformats.org/markup-compatibility/2006">
          <mc:Choice Requires="x14">
            <control shapeId="8766" r:id="rId397" name="Választógomb 574">
              <controlPr defaultSize="0" autoFill="0" autoLine="0" autoPict="0">
                <anchor moveWithCells="1">
                  <from>
                    <xdr:col>5</xdr:col>
                    <xdr:colOff>447675</xdr:colOff>
                    <xdr:row>105</xdr:row>
                    <xdr:rowOff>190500</xdr:rowOff>
                  </from>
                  <to>
                    <xdr:col>8</xdr:col>
                    <xdr:colOff>47625</xdr:colOff>
                    <xdr:row>107</xdr:row>
                    <xdr:rowOff>57150</xdr:rowOff>
                  </to>
                </anchor>
              </controlPr>
            </control>
          </mc:Choice>
        </mc:AlternateContent>
        <mc:AlternateContent xmlns:mc="http://schemas.openxmlformats.org/markup-compatibility/2006">
          <mc:Choice Requires="x14">
            <control shapeId="8767" r:id="rId398" name="Választógomb 575">
              <controlPr defaultSize="0" autoFill="0" autoLine="0" autoPict="0">
                <anchor moveWithCells="1">
                  <from>
                    <xdr:col>8</xdr:col>
                    <xdr:colOff>152400</xdr:colOff>
                    <xdr:row>106</xdr:row>
                    <xdr:rowOff>0</xdr:rowOff>
                  </from>
                  <to>
                    <xdr:col>10</xdr:col>
                    <xdr:colOff>285750</xdr:colOff>
                    <xdr:row>107</xdr:row>
                    <xdr:rowOff>57150</xdr:rowOff>
                  </to>
                </anchor>
              </controlPr>
            </control>
          </mc:Choice>
        </mc:AlternateContent>
        <mc:AlternateContent xmlns:mc="http://schemas.openxmlformats.org/markup-compatibility/2006">
          <mc:Choice Requires="x14">
            <control shapeId="8768" r:id="rId399" name="Választógomb 576">
              <controlPr defaultSize="0" autoFill="0" autoLine="0" autoPict="0">
                <anchor moveWithCells="1">
                  <from>
                    <xdr:col>10</xdr:col>
                    <xdr:colOff>323850</xdr:colOff>
                    <xdr:row>106</xdr:row>
                    <xdr:rowOff>0</xdr:rowOff>
                  </from>
                  <to>
                    <xdr:col>13</xdr:col>
                    <xdr:colOff>247650</xdr:colOff>
                    <xdr:row>107</xdr:row>
                    <xdr:rowOff>57150</xdr:rowOff>
                  </to>
                </anchor>
              </controlPr>
            </control>
          </mc:Choice>
        </mc:AlternateContent>
        <mc:AlternateContent xmlns:mc="http://schemas.openxmlformats.org/markup-compatibility/2006">
          <mc:Choice Requires="x14">
            <control shapeId="8769" r:id="rId400" name="Csoportpanel 577">
              <controlPr defaultSize="0" autoFill="0" autoPict="0">
                <anchor moveWithCells="1">
                  <from>
                    <xdr:col>0</xdr:col>
                    <xdr:colOff>95250</xdr:colOff>
                    <xdr:row>132</xdr:row>
                    <xdr:rowOff>95250</xdr:rowOff>
                  </from>
                  <to>
                    <xdr:col>12</xdr:col>
                    <xdr:colOff>66675</xdr:colOff>
                    <xdr:row>135</xdr:row>
                    <xdr:rowOff>19050</xdr:rowOff>
                  </to>
                </anchor>
              </controlPr>
            </control>
          </mc:Choice>
        </mc:AlternateContent>
        <mc:AlternateContent xmlns:mc="http://schemas.openxmlformats.org/markup-compatibility/2006">
          <mc:Choice Requires="x14">
            <control shapeId="8770" r:id="rId401" name="Választógomb 578">
              <controlPr defaultSize="0" autoFill="0" autoLine="0" autoPict="0">
                <anchor moveWithCells="1">
                  <from>
                    <xdr:col>0</xdr:col>
                    <xdr:colOff>161925</xdr:colOff>
                    <xdr:row>132</xdr:row>
                    <xdr:rowOff>190500</xdr:rowOff>
                  </from>
                  <to>
                    <xdr:col>2</xdr:col>
                    <xdr:colOff>228600</xdr:colOff>
                    <xdr:row>134</xdr:row>
                    <xdr:rowOff>57150</xdr:rowOff>
                  </to>
                </anchor>
              </controlPr>
            </control>
          </mc:Choice>
        </mc:AlternateContent>
        <mc:AlternateContent xmlns:mc="http://schemas.openxmlformats.org/markup-compatibility/2006">
          <mc:Choice Requires="x14">
            <control shapeId="8771" r:id="rId402" name="Választógomb 579">
              <controlPr defaultSize="0" autoFill="0" autoLine="0" autoPict="0">
                <anchor moveWithCells="1">
                  <from>
                    <xdr:col>2</xdr:col>
                    <xdr:colOff>323850</xdr:colOff>
                    <xdr:row>132</xdr:row>
                    <xdr:rowOff>190500</xdr:rowOff>
                  </from>
                  <to>
                    <xdr:col>4</xdr:col>
                    <xdr:colOff>466725</xdr:colOff>
                    <xdr:row>134</xdr:row>
                    <xdr:rowOff>57150</xdr:rowOff>
                  </to>
                </anchor>
              </controlPr>
            </control>
          </mc:Choice>
        </mc:AlternateContent>
        <mc:AlternateContent xmlns:mc="http://schemas.openxmlformats.org/markup-compatibility/2006">
          <mc:Choice Requires="x14">
            <control shapeId="8772" r:id="rId403" name="Választógomb 580">
              <controlPr defaultSize="0" autoFill="0" autoLine="0" autoPict="0">
                <anchor moveWithCells="1">
                  <from>
                    <xdr:col>4</xdr:col>
                    <xdr:colOff>561975</xdr:colOff>
                    <xdr:row>132</xdr:row>
                    <xdr:rowOff>190500</xdr:rowOff>
                  </from>
                  <to>
                    <xdr:col>7</xdr:col>
                    <xdr:colOff>161925</xdr:colOff>
                    <xdr:row>134</xdr:row>
                    <xdr:rowOff>57150</xdr:rowOff>
                  </to>
                </anchor>
              </controlPr>
            </control>
          </mc:Choice>
        </mc:AlternateContent>
        <mc:AlternateContent xmlns:mc="http://schemas.openxmlformats.org/markup-compatibility/2006">
          <mc:Choice Requires="x14">
            <control shapeId="8773" r:id="rId404" name="Választógomb 581">
              <controlPr defaultSize="0" autoFill="0" autoLine="0" autoPict="0">
                <anchor moveWithCells="1">
                  <from>
                    <xdr:col>7</xdr:col>
                    <xdr:colOff>295275</xdr:colOff>
                    <xdr:row>133</xdr:row>
                    <xdr:rowOff>0</xdr:rowOff>
                  </from>
                  <to>
                    <xdr:col>9</xdr:col>
                    <xdr:colOff>428625</xdr:colOff>
                    <xdr:row>134</xdr:row>
                    <xdr:rowOff>57150</xdr:rowOff>
                  </to>
                </anchor>
              </controlPr>
            </control>
          </mc:Choice>
        </mc:AlternateContent>
        <mc:AlternateContent xmlns:mc="http://schemas.openxmlformats.org/markup-compatibility/2006">
          <mc:Choice Requires="x14">
            <control shapeId="8774" r:id="rId405" name="Választógomb 582">
              <controlPr defaultSize="0" autoFill="0" autoLine="0" autoPict="0">
                <anchor moveWithCells="1">
                  <from>
                    <xdr:col>9</xdr:col>
                    <xdr:colOff>457200</xdr:colOff>
                    <xdr:row>133</xdr:row>
                    <xdr:rowOff>0</xdr:rowOff>
                  </from>
                  <to>
                    <xdr:col>11</xdr:col>
                    <xdr:colOff>542925</xdr:colOff>
                    <xdr:row>134</xdr:row>
                    <xdr:rowOff>57150</xdr:rowOff>
                  </to>
                </anchor>
              </controlPr>
            </control>
          </mc:Choice>
        </mc:AlternateContent>
        <mc:AlternateContent xmlns:mc="http://schemas.openxmlformats.org/markup-compatibility/2006">
          <mc:Choice Requires="x14">
            <control shapeId="8775" r:id="rId406" name="Csoportpanel 583">
              <controlPr defaultSize="0" autoFill="0" autoPict="0">
                <anchor moveWithCells="1">
                  <from>
                    <xdr:col>0</xdr:col>
                    <xdr:colOff>95250</xdr:colOff>
                    <xdr:row>136</xdr:row>
                    <xdr:rowOff>95250</xdr:rowOff>
                  </from>
                  <to>
                    <xdr:col>12</xdr:col>
                    <xdr:colOff>66675</xdr:colOff>
                    <xdr:row>139</xdr:row>
                    <xdr:rowOff>19050</xdr:rowOff>
                  </to>
                </anchor>
              </controlPr>
            </control>
          </mc:Choice>
        </mc:AlternateContent>
        <mc:AlternateContent xmlns:mc="http://schemas.openxmlformats.org/markup-compatibility/2006">
          <mc:Choice Requires="x14">
            <control shapeId="8776" r:id="rId407" name="Választógomb 584">
              <controlPr defaultSize="0" autoFill="0" autoLine="0" autoPict="0">
                <anchor moveWithCells="1">
                  <from>
                    <xdr:col>0</xdr:col>
                    <xdr:colOff>161925</xdr:colOff>
                    <xdr:row>136</xdr:row>
                    <xdr:rowOff>190500</xdr:rowOff>
                  </from>
                  <to>
                    <xdr:col>2</xdr:col>
                    <xdr:colOff>228600</xdr:colOff>
                    <xdr:row>138</xdr:row>
                    <xdr:rowOff>57150</xdr:rowOff>
                  </to>
                </anchor>
              </controlPr>
            </control>
          </mc:Choice>
        </mc:AlternateContent>
        <mc:AlternateContent xmlns:mc="http://schemas.openxmlformats.org/markup-compatibility/2006">
          <mc:Choice Requires="x14">
            <control shapeId="8777" r:id="rId408" name="Választógomb 585">
              <controlPr defaultSize="0" autoFill="0" autoLine="0" autoPict="0">
                <anchor moveWithCells="1">
                  <from>
                    <xdr:col>2</xdr:col>
                    <xdr:colOff>323850</xdr:colOff>
                    <xdr:row>136</xdr:row>
                    <xdr:rowOff>190500</xdr:rowOff>
                  </from>
                  <to>
                    <xdr:col>4</xdr:col>
                    <xdr:colOff>466725</xdr:colOff>
                    <xdr:row>138</xdr:row>
                    <xdr:rowOff>57150</xdr:rowOff>
                  </to>
                </anchor>
              </controlPr>
            </control>
          </mc:Choice>
        </mc:AlternateContent>
        <mc:AlternateContent xmlns:mc="http://schemas.openxmlformats.org/markup-compatibility/2006">
          <mc:Choice Requires="x14">
            <control shapeId="8778" r:id="rId409" name="Választógomb 586">
              <controlPr defaultSize="0" autoFill="0" autoLine="0" autoPict="0">
                <anchor moveWithCells="1">
                  <from>
                    <xdr:col>4</xdr:col>
                    <xdr:colOff>561975</xdr:colOff>
                    <xdr:row>136</xdr:row>
                    <xdr:rowOff>190500</xdr:rowOff>
                  </from>
                  <to>
                    <xdr:col>7</xdr:col>
                    <xdr:colOff>161925</xdr:colOff>
                    <xdr:row>138</xdr:row>
                    <xdr:rowOff>57150</xdr:rowOff>
                  </to>
                </anchor>
              </controlPr>
            </control>
          </mc:Choice>
        </mc:AlternateContent>
        <mc:AlternateContent xmlns:mc="http://schemas.openxmlformats.org/markup-compatibility/2006">
          <mc:Choice Requires="x14">
            <control shapeId="8779" r:id="rId410" name="Választógomb 587">
              <controlPr defaultSize="0" autoFill="0" autoLine="0" autoPict="0">
                <anchor moveWithCells="1">
                  <from>
                    <xdr:col>7</xdr:col>
                    <xdr:colOff>295275</xdr:colOff>
                    <xdr:row>137</xdr:row>
                    <xdr:rowOff>0</xdr:rowOff>
                  </from>
                  <to>
                    <xdr:col>9</xdr:col>
                    <xdr:colOff>428625</xdr:colOff>
                    <xdr:row>138</xdr:row>
                    <xdr:rowOff>57150</xdr:rowOff>
                  </to>
                </anchor>
              </controlPr>
            </control>
          </mc:Choice>
        </mc:AlternateContent>
        <mc:AlternateContent xmlns:mc="http://schemas.openxmlformats.org/markup-compatibility/2006">
          <mc:Choice Requires="x14">
            <control shapeId="8780" r:id="rId411" name="Választógomb 588">
              <controlPr defaultSize="0" autoFill="0" autoLine="0" autoPict="0">
                <anchor moveWithCells="1">
                  <from>
                    <xdr:col>9</xdr:col>
                    <xdr:colOff>457200</xdr:colOff>
                    <xdr:row>137</xdr:row>
                    <xdr:rowOff>0</xdr:rowOff>
                  </from>
                  <to>
                    <xdr:col>11</xdr:col>
                    <xdr:colOff>542925</xdr:colOff>
                    <xdr:row>138</xdr:row>
                    <xdr:rowOff>57150</xdr:rowOff>
                  </to>
                </anchor>
              </controlPr>
            </control>
          </mc:Choice>
        </mc:AlternateContent>
        <mc:AlternateContent xmlns:mc="http://schemas.openxmlformats.org/markup-compatibility/2006">
          <mc:Choice Requires="x14">
            <control shapeId="8781" r:id="rId412" name="Csoportpanel 589">
              <controlPr defaultSize="0" autoFill="0" autoPict="0">
                <anchor moveWithCells="1">
                  <from>
                    <xdr:col>0</xdr:col>
                    <xdr:colOff>95250</xdr:colOff>
                    <xdr:row>161</xdr:row>
                    <xdr:rowOff>95250</xdr:rowOff>
                  </from>
                  <to>
                    <xdr:col>12</xdr:col>
                    <xdr:colOff>66675</xdr:colOff>
                    <xdr:row>164</xdr:row>
                    <xdr:rowOff>19050</xdr:rowOff>
                  </to>
                </anchor>
              </controlPr>
            </control>
          </mc:Choice>
        </mc:AlternateContent>
        <mc:AlternateContent xmlns:mc="http://schemas.openxmlformats.org/markup-compatibility/2006">
          <mc:Choice Requires="x14">
            <control shapeId="8782" r:id="rId413" name="Választógomb 590">
              <controlPr defaultSize="0" autoFill="0" autoLine="0" autoPict="0">
                <anchor moveWithCells="1">
                  <from>
                    <xdr:col>0</xdr:col>
                    <xdr:colOff>161925</xdr:colOff>
                    <xdr:row>161</xdr:row>
                    <xdr:rowOff>190500</xdr:rowOff>
                  </from>
                  <to>
                    <xdr:col>2</xdr:col>
                    <xdr:colOff>228600</xdr:colOff>
                    <xdr:row>163</xdr:row>
                    <xdr:rowOff>57150</xdr:rowOff>
                  </to>
                </anchor>
              </controlPr>
            </control>
          </mc:Choice>
        </mc:AlternateContent>
        <mc:AlternateContent xmlns:mc="http://schemas.openxmlformats.org/markup-compatibility/2006">
          <mc:Choice Requires="x14">
            <control shapeId="8783" r:id="rId414" name="Választógomb 591">
              <controlPr defaultSize="0" autoFill="0" autoLine="0" autoPict="0">
                <anchor moveWithCells="1">
                  <from>
                    <xdr:col>2</xdr:col>
                    <xdr:colOff>323850</xdr:colOff>
                    <xdr:row>161</xdr:row>
                    <xdr:rowOff>190500</xdr:rowOff>
                  </from>
                  <to>
                    <xdr:col>4</xdr:col>
                    <xdr:colOff>466725</xdr:colOff>
                    <xdr:row>163</xdr:row>
                    <xdr:rowOff>57150</xdr:rowOff>
                  </to>
                </anchor>
              </controlPr>
            </control>
          </mc:Choice>
        </mc:AlternateContent>
        <mc:AlternateContent xmlns:mc="http://schemas.openxmlformats.org/markup-compatibility/2006">
          <mc:Choice Requires="x14">
            <control shapeId="8784" r:id="rId415" name="Választógomb 592">
              <controlPr defaultSize="0" autoFill="0" autoLine="0" autoPict="0">
                <anchor moveWithCells="1">
                  <from>
                    <xdr:col>4</xdr:col>
                    <xdr:colOff>561975</xdr:colOff>
                    <xdr:row>161</xdr:row>
                    <xdr:rowOff>190500</xdr:rowOff>
                  </from>
                  <to>
                    <xdr:col>7</xdr:col>
                    <xdr:colOff>161925</xdr:colOff>
                    <xdr:row>163</xdr:row>
                    <xdr:rowOff>57150</xdr:rowOff>
                  </to>
                </anchor>
              </controlPr>
            </control>
          </mc:Choice>
        </mc:AlternateContent>
        <mc:AlternateContent xmlns:mc="http://schemas.openxmlformats.org/markup-compatibility/2006">
          <mc:Choice Requires="x14">
            <control shapeId="8785" r:id="rId416" name="Választógomb 593">
              <controlPr defaultSize="0" autoFill="0" autoLine="0" autoPict="0">
                <anchor moveWithCells="1">
                  <from>
                    <xdr:col>7</xdr:col>
                    <xdr:colOff>295275</xdr:colOff>
                    <xdr:row>162</xdr:row>
                    <xdr:rowOff>0</xdr:rowOff>
                  </from>
                  <to>
                    <xdr:col>9</xdr:col>
                    <xdr:colOff>428625</xdr:colOff>
                    <xdr:row>163</xdr:row>
                    <xdr:rowOff>57150</xdr:rowOff>
                  </to>
                </anchor>
              </controlPr>
            </control>
          </mc:Choice>
        </mc:AlternateContent>
        <mc:AlternateContent xmlns:mc="http://schemas.openxmlformats.org/markup-compatibility/2006">
          <mc:Choice Requires="x14">
            <control shapeId="8786" r:id="rId417" name="Választógomb 594">
              <controlPr defaultSize="0" autoFill="0" autoLine="0" autoPict="0">
                <anchor moveWithCells="1">
                  <from>
                    <xdr:col>9</xdr:col>
                    <xdr:colOff>457200</xdr:colOff>
                    <xdr:row>162</xdr:row>
                    <xdr:rowOff>0</xdr:rowOff>
                  </from>
                  <to>
                    <xdr:col>11</xdr:col>
                    <xdr:colOff>542925</xdr:colOff>
                    <xdr:row>163</xdr:row>
                    <xdr:rowOff>57150</xdr:rowOff>
                  </to>
                </anchor>
              </controlPr>
            </control>
          </mc:Choice>
        </mc:AlternateContent>
        <mc:AlternateContent xmlns:mc="http://schemas.openxmlformats.org/markup-compatibility/2006">
          <mc:Choice Requires="x14">
            <control shapeId="8787" r:id="rId418" name="Csoportpanel 595">
              <controlPr defaultSize="0" autoFill="0" autoPict="0">
                <anchor moveWithCells="1">
                  <from>
                    <xdr:col>0</xdr:col>
                    <xdr:colOff>95250</xdr:colOff>
                    <xdr:row>165</xdr:row>
                    <xdr:rowOff>95250</xdr:rowOff>
                  </from>
                  <to>
                    <xdr:col>12</xdr:col>
                    <xdr:colOff>66675</xdr:colOff>
                    <xdr:row>168</xdr:row>
                    <xdr:rowOff>19050</xdr:rowOff>
                  </to>
                </anchor>
              </controlPr>
            </control>
          </mc:Choice>
        </mc:AlternateContent>
        <mc:AlternateContent xmlns:mc="http://schemas.openxmlformats.org/markup-compatibility/2006">
          <mc:Choice Requires="x14">
            <control shapeId="8788" r:id="rId419" name="Választógomb 596">
              <controlPr defaultSize="0" autoFill="0" autoLine="0" autoPict="0">
                <anchor moveWithCells="1">
                  <from>
                    <xdr:col>0</xdr:col>
                    <xdr:colOff>161925</xdr:colOff>
                    <xdr:row>165</xdr:row>
                    <xdr:rowOff>190500</xdr:rowOff>
                  </from>
                  <to>
                    <xdr:col>2</xdr:col>
                    <xdr:colOff>228600</xdr:colOff>
                    <xdr:row>167</xdr:row>
                    <xdr:rowOff>57150</xdr:rowOff>
                  </to>
                </anchor>
              </controlPr>
            </control>
          </mc:Choice>
        </mc:AlternateContent>
        <mc:AlternateContent xmlns:mc="http://schemas.openxmlformats.org/markup-compatibility/2006">
          <mc:Choice Requires="x14">
            <control shapeId="8789" r:id="rId420" name="Választógomb 597">
              <controlPr defaultSize="0" autoFill="0" autoLine="0" autoPict="0">
                <anchor moveWithCells="1">
                  <from>
                    <xdr:col>2</xdr:col>
                    <xdr:colOff>323850</xdr:colOff>
                    <xdr:row>165</xdr:row>
                    <xdr:rowOff>190500</xdr:rowOff>
                  </from>
                  <to>
                    <xdr:col>4</xdr:col>
                    <xdr:colOff>466725</xdr:colOff>
                    <xdr:row>167</xdr:row>
                    <xdr:rowOff>57150</xdr:rowOff>
                  </to>
                </anchor>
              </controlPr>
            </control>
          </mc:Choice>
        </mc:AlternateContent>
        <mc:AlternateContent xmlns:mc="http://schemas.openxmlformats.org/markup-compatibility/2006">
          <mc:Choice Requires="x14">
            <control shapeId="8790" r:id="rId421" name="Választógomb 598">
              <controlPr defaultSize="0" autoFill="0" autoLine="0" autoPict="0">
                <anchor moveWithCells="1">
                  <from>
                    <xdr:col>4</xdr:col>
                    <xdr:colOff>561975</xdr:colOff>
                    <xdr:row>165</xdr:row>
                    <xdr:rowOff>190500</xdr:rowOff>
                  </from>
                  <to>
                    <xdr:col>7</xdr:col>
                    <xdr:colOff>161925</xdr:colOff>
                    <xdr:row>167</xdr:row>
                    <xdr:rowOff>57150</xdr:rowOff>
                  </to>
                </anchor>
              </controlPr>
            </control>
          </mc:Choice>
        </mc:AlternateContent>
        <mc:AlternateContent xmlns:mc="http://schemas.openxmlformats.org/markup-compatibility/2006">
          <mc:Choice Requires="x14">
            <control shapeId="8791" r:id="rId422" name="Választógomb 599">
              <controlPr defaultSize="0" autoFill="0" autoLine="0" autoPict="0">
                <anchor moveWithCells="1">
                  <from>
                    <xdr:col>7</xdr:col>
                    <xdr:colOff>295275</xdr:colOff>
                    <xdr:row>166</xdr:row>
                    <xdr:rowOff>0</xdr:rowOff>
                  </from>
                  <to>
                    <xdr:col>9</xdr:col>
                    <xdr:colOff>428625</xdr:colOff>
                    <xdr:row>167</xdr:row>
                    <xdr:rowOff>57150</xdr:rowOff>
                  </to>
                </anchor>
              </controlPr>
            </control>
          </mc:Choice>
        </mc:AlternateContent>
        <mc:AlternateContent xmlns:mc="http://schemas.openxmlformats.org/markup-compatibility/2006">
          <mc:Choice Requires="x14">
            <control shapeId="8792" r:id="rId423" name="Választógomb 600">
              <controlPr defaultSize="0" autoFill="0" autoLine="0" autoPict="0">
                <anchor moveWithCells="1">
                  <from>
                    <xdr:col>9</xdr:col>
                    <xdr:colOff>457200</xdr:colOff>
                    <xdr:row>166</xdr:row>
                    <xdr:rowOff>0</xdr:rowOff>
                  </from>
                  <to>
                    <xdr:col>11</xdr:col>
                    <xdr:colOff>542925</xdr:colOff>
                    <xdr:row>167</xdr:row>
                    <xdr:rowOff>57150</xdr:rowOff>
                  </to>
                </anchor>
              </controlPr>
            </control>
          </mc:Choice>
        </mc:AlternateContent>
        <mc:AlternateContent xmlns:mc="http://schemas.openxmlformats.org/markup-compatibility/2006">
          <mc:Choice Requires="x14">
            <control shapeId="8793" r:id="rId424" name="Csoportpanel 601">
              <controlPr defaultSize="0" autoFill="0" autoPict="0">
                <anchor moveWithCells="1">
                  <from>
                    <xdr:col>0</xdr:col>
                    <xdr:colOff>95250</xdr:colOff>
                    <xdr:row>190</xdr:row>
                    <xdr:rowOff>95250</xdr:rowOff>
                  </from>
                  <to>
                    <xdr:col>12</xdr:col>
                    <xdr:colOff>66675</xdr:colOff>
                    <xdr:row>193</xdr:row>
                    <xdr:rowOff>133350</xdr:rowOff>
                  </to>
                </anchor>
              </controlPr>
            </control>
          </mc:Choice>
        </mc:AlternateContent>
        <mc:AlternateContent xmlns:mc="http://schemas.openxmlformats.org/markup-compatibility/2006">
          <mc:Choice Requires="x14">
            <control shapeId="8794" r:id="rId425" name="Választógomb 602">
              <controlPr defaultSize="0" autoFill="0" autoLine="0" autoPict="0">
                <anchor moveWithCells="1">
                  <from>
                    <xdr:col>0</xdr:col>
                    <xdr:colOff>161925</xdr:colOff>
                    <xdr:row>190</xdr:row>
                    <xdr:rowOff>190500</xdr:rowOff>
                  </from>
                  <to>
                    <xdr:col>2</xdr:col>
                    <xdr:colOff>228600</xdr:colOff>
                    <xdr:row>192</xdr:row>
                    <xdr:rowOff>104775</xdr:rowOff>
                  </to>
                </anchor>
              </controlPr>
            </control>
          </mc:Choice>
        </mc:AlternateContent>
        <mc:AlternateContent xmlns:mc="http://schemas.openxmlformats.org/markup-compatibility/2006">
          <mc:Choice Requires="x14">
            <control shapeId="8795" r:id="rId426" name="Választógomb 603">
              <controlPr defaultSize="0" autoFill="0" autoLine="0" autoPict="0">
                <anchor moveWithCells="1">
                  <from>
                    <xdr:col>2</xdr:col>
                    <xdr:colOff>323850</xdr:colOff>
                    <xdr:row>190</xdr:row>
                    <xdr:rowOff>190500</xdr:rowOff>
                  </from>
                  <to>
                    <xdr:col>4</xdr:col>
                    <xdr:colOff>466725</xdr:colOff>
                    <xdr:row>192</xdr:row>
                    <xdr:rowOff>104775</xdr:rowOff>
                  </to>
                </anchor>
              </controlPr>
            </control>
          </mc:Choice>
        </mc:AlternateContent>
        <mc:AlternateContent xmlns:mc="http://schemas.openxmlformats.org/markup-compatibility/2006">
          <mc:Choice Requires="x14">
            <control shapeId="8796" r:id="rId427" name="Választógomb 604">
              <controlPr defaultSize="0" autoFill="0" autoLine="0" autoPict="0">
                <anchor moveWithCells="1">
                  <from>
                    <xdr:col>4</xdr:col>
                    <xdr:colOff>561975</xdr:colOff>
                    <xdr:row>190</xdr:row>
                    <xdr:rowOff>190500</xdr:rowOff>
                  </from>
                  <to>
                    <xdr:col>7</xdr:col>
                    <xdr:colOff>161925</xdr:colOff>
                    <xdr:row>192</xdr:row>
                    <xdr:rowOff>104775</xdr:rowOff>
                  </to>
                </anchor>
              </controlPr>
            </control>
          </mc:Choice>
        </mc:AlternateContent>
        <mc:AlternateContent xmlns:mc="http://schemas.openxmlformats.org/markup-compatibility/2006">
          <mc:Choice Requires="x14">
            <control shapeId="8797" r:id="rId428" name="Választógomb 605">
              <controlPr defaultSize="0" autoFill="0" autoLine="0" autoPict="0">
                <anchor moveWithCells="1">
                  <from>
                    <xdr:col>7</xdr:col>
                    <xdr:colOff>295275</xdr:colOff>
                    <xdr:row>191</xdr:row>
                    <xdr:rowOff>0</xdr:rowOff>
                  </from>
                  <to>
                    <xdr:col>9</xdr:col>
                    <xdr:colOff>428625</xdr:colOff>
                    <xdr:row>192</xdr:row>
                    <xdr:rowOff>95250</xdr:rowOff>
                  </to>
                </anchor>
              </controlPr>
            </control>
          </mc:Choice>
        </mc:AlternateContent>
        <mc:AlternateContent xmlns:mc="http://schemas.openxmlformats.org/markup-compatibility/2006">
          <mc:Choice Requires="x14">
            <control shapeId="8798" r:id="rId429" name="Választógomb 606">
              <controlPr defaultSize="0" autoFill="0" autoLine="0" autoPict="0">
                <anchor moveWithCells="1">
                  <from>
                    <xdr:col>9</xdr:col>
                    <xdr:colOff>457200</xdr:colOff>
                    <xdr:row>191</xdr:row>
                    <xdr:rowOff>0</xdr:rowOff>
                  </from>
                  <to>
                    <xdr:col>11</xdr:col>
                    <xdr:colOff>542925</xdr:colOff>
                    <xdr:row>192</xdr:row>
                    <xdr:rowOff>95250</xdr:rowOff>
                  </to>
                </anchor>
              </controlPr>
            </control>
          </mc:Choice>
        </mc:AlternateContent>
        <mc:AlternateContent xmlns:mc="http://schemas.openxmlformats.org/markup-compatibility/2006">
          <mc:Choice Requires="x14">
            <control shapeId="8799" r:id="rId430" name="Csoportpanel 607">
              <controlPr defaultSize="0" autoFill="0" autoPict="0">
                <anchor moveWithCells="1">
                  <from>
                    <xdr:col>0</xdr:col>
                    <xdr:colOff>95250</xdr:colOff>
                    <xdr:row>194</xdr:row>
                    <xdr:rowOff>95250</xdr:rowOff>
                  </from>
                  <to>
                    <xdr:col>12</xdr:col>
                    <xdr:colOff>66675</xdr:colOff>
                    <xdr:row>197</xdr:row>
                    <xdr:rowOff>95250</xdr:rowOff>
                  </to>
                </anchor>
              </controlPr>
            </control>
          </mc:Choice>
        </mc:AlternateContent>
        <mc:AlternateContent xmlns:mc="http://schemas.openxmlformats.org/markup-compatibility/2006">
          <mc:Choice Requires="x14">
            <control shapeId="8800" r:id="rId431" name="Választógomb 608">
              <controlPr defaultSize="0" autoFill="0" autoLine="0" autoPict="0">
                <anchor moveWithCells="1">
                  <from>
                    <xdr:col>0</xdr:col>
                    <xdr:colOff>161925</xdr:colOff>
                    <xdr:row>194</xdr:row>
                    <xdr:rowOff>190500</xdr:rowOff>
                  </from>
                  <to>
                    <xdr:col>2</xdr:col>
                    <xdr:colOff>228600</xdr:colOff>
                    <xdr:row>196</xdr:row>
                    <xdr:rowOff>104775</xdr:rowOff>
                  </to>
                </anchor>
              </controlPr>
            </control>
          </mc:Choice>
        </mc:AlternateContent>
        <mc:AlternateContent xmlns:mc="http://schemas.openxmlformats.org/markup-compatibility/2006">
          <mc:Choice Requires="x14">
            <control shapeId="8801" r:id="rId432" name="Választógomb 609">
              <controlPr defaultSize="0" autoFill="0" autoLine="0" autoPict="0">
                <anchor moveWithCells="1">
                  <from>
                    <xdr:col>2</xdr:col>
                    <xdr:colOff>323850</xdr:colOff>
                    <xdr:row>194</xdr:row>
                    <xdr:rowOff>190500</xdr:rowOff>
                  </from>
                  <to>
                    <xdr:col>4</xdr:col>
                    <xdr:colOff>466725</xdr:colOff>
                    <xdr:row>196</xdr:row>
                    <xdr:rowOff>104775</xdr:rowOff>
                  </to>
                </anchor>
              </controlPr>
            </control>
          </mc:Choice>
        </mc:AlternateContent>
        <mc:AlternateContent xmlns:mc="http://schemas.openxmlformats.org/markup-compatibility/2006">
          <mc:Choice Requires="x14">
            <control shapeId="8802" r:id="rId433" name="Választógomb 610">
              <controlPr defaultSize="0" autoFill="0" autoLine="0" autoPict="0">
                <anchor moveWithCells="1">
                  <from>
                    <xdr:col>4</xdr:col>
                    <xdr:colOff>561975</xdr:colOff>
                    <xdr:row>194</xdr:row>
                    <xdr:rowOff>190500</xdr:rowOff>
                  </from>
                  <to>
                    <xdr:col>7</xdr:col>
                    <xdr:colOff>161925</xdr:colOff>
                    <xdr:row>196</xdr:row>
                    <xdr:rowOff>104775</xdr:rowOff>
                  </to>
                </anchor>
              </controlPr>
            </control>
          </mc:Choice>
        </mc:AlternateContent>
        <mc:AlternateContent xmlns:mc="http://schemas.openxmlformats.org/markup-compatibility/2006">
          <mc:Choice Requires="x14">
            <control shapeId="8803" r:id="rId434" name="Választógomb 611">
              <controlPr defaultSize="0" autoFill="0" autoLine="0" autoPict="0">
                <anchor moveWithCells="1">
                  <from>
                    <xdr:col>7</xdr:col>
                    <xdr:colOff>295275</xdr:colOff>
                    <xdr:row>195</xdr:row>
                    <xdr:rowOff>0</xdr:rowOff>
                  </from>
                  <to>
                    <xdr:col>9</xdr:col>
                    <xdr:colOff>428625</xdr:colOff>
                    <xdr:row>196</xdr:row>
                    <xdr:rowOff>95250</xdr:rowOff>
                  </to>
                </anchor>
              </controlPr>
            </control>
          </mc:Choice>
        </mc:AlternateContent>
        <mc:AlternateContent xmlns:mc="http://schemas.openxmlformats.org/markup-compatibility/2006">
          <mc:Choice Requires="x14">
            <control shapeId="8804" r:id="rId435" name="Választógomb 612">
              <controlPr defaultSize="0" autoFill="0" autoLine="0" autoPict="0">
                <anchor moveWithCells="1">
                  <from>
                    <xdr:col>9</xdr:col>
                    <xdr:colOff>457200</xdr:colOff>
                    <xdr:row>195</xdr:row>
                    <xdr:rowOff>0</xdr:rowOff>
                  </from>
                  <to>
                    <xdr:col>11</xdr:col>
                    <xdr:colOff>542925</xdr:colOff>
                    <xdr:row>196</xdr:row>
                    <xdr:rowOff>95250</xdr:rowOff>
                  </to>
                </anchor>
              </controlPr>
            </control>
          </mc:Choice>
        </mc:AlternateContent>
        <mc:AlternateContent xmlns:mc="http://schemas.openxmlformats.org/markup-compatibility/2006">
          <mc:Choice Requires="x14">
            <control shapeId="8805" r:id="rId436" name="Csoportpanel 613">
              <controlPr defaultSize="0" autoFill="0" autoPict="0">
                <anchor moveWithCells="1">
                  <from>
                    <xdr:col>0</xdr:col>
                    <xdr:colOff>95250</xdr:colOff>
                    <xdr:row>221</xdr:row>
                    <xdr:rowOff>95250</xdr:rowOff>
                  </from>
                  <to>
                    <xdr:col>12</xdr:col>
                    <xdr:colOff>66675</xdr:colOff>
                    <xdr:row>224</xdr:row>
                    <xdr:rowOff>19050</xdr:rowOff>
                  </to>
                </anchor>
              </controlPr>
            </control>
          </mc:Choice>
        </mc:AlternateContent>
        <mc:AlternateContent xmlns:mc="http://schemas.openxmlformats.org/markup-compatibility/2006">
          <mc:Choice Requires="x14">
            <control shapeId="8806" r:id="rId437" name="Választógomb 614">
              <controlPr defaultSize="0" autoFill="0" autoLine="0" autoPict="0">
                <anchor moveWithCells="1">
                  <from>
                    <xdr:col>0</xdr:col>
                    <xdr:colOff>161925</xdr:colOff>
                    <xdr:row>221</xdr:row>
                    <xdr:rowOff>190500</xdr:rowOff>
                  </from>
                  <to>
                    <xdr:col>2</xdr:col>
                    <xdr:colOff>228600</xdr:colOff>
                    <xdr:row>223</xdr:row>
                    <xdr:rowOff>57150</xdr:rowOff>
                  </to>
                </anchor>
              </controlPr>
            </control>
          </mc:Choice>
        </mc:AlternateContent>
        <mc:AlternateContent xmlns:mc="http://schemas.openxmlformats.org/markup-compatibility/2006">
          <mc:Choice Requires="x14">
            <control shapeId="8807" r:id="rId438" name="Választógomb 615">
              <controlPr defaultSize="0" autoFill="0" autoLine="0" autoPict="0">
                <anchor moveWithCells="1">
                  <from>
                    <xdr:col>2</xdr:col>
                    <xdr:colOff>323850</xdr:colOff>
                    <xdr:row>221</xdr:row>
                    <xdr:rowOff>190500</xdr:rowOff>
                  </from>
                  <to>
                    <xdr:col>4</xdr:col>
                    <xdr:colOff>466725</xdr:colOff>
                    <xdr:row>223</xdr:row>
                    <xdr:rowOff>57150</xdr:rowOff>
                  </to>
                </anchor>
              </controlPr>
            </control>
          </mc:Choice>
        </mc:AlternateContent>
        <mc:AlternateContent xmlns:mc="http://schemas.openxmlformats.org/markup-compatibility/2006">
          <mc:Choice Requires="x14">
            <control shapeId="8808" r:id="rId439" name="Választógomb 616">
              <controlPr defaultSize="0" autoFill="0" autoLine="0" autoPict="0">
                <anchor moveWithCells="1">
                  <from>
                    <xdr:col>4</xdr:col>
                    <xdr:colOff>561975</xdr:colOff>
                    <xdr:row>221</xdr:row>
                    <xdr:rowOff>190500</xdr:rowOff>
                  </from>
                  <to>
                    <xdr:col>7</xdr:col>
                    <xdr:colOff>161925</xdr:colOff>
                    <xdr:row>223</xdr:row>
                    <xdr:rowOff>57150</xdr:rowOff>
                  </to>
                </anchor>
              </controlPr>
            </control>
          </mc:Choice>
        </mc:AlternateContent>
        <mc:AlternateContent xmlns:mc="http://schemas.openxmlformats.org/markup-compatibility/2006">
          <mc:Choice Requires="x14">
            <control shapeId="8809" r:id="rId440" name="Választógomb 617">
              <controlPr defaultSize="0" autoFill="0" autoLine="0" autoPict="0">
                <anchor moveWithCells="1">
                  <from>
                    <xdr:col>7</xdr:col>
                    <xdr:colOff>295275</xdr:colOff>
                    <xdr:row>222</xdr:row>
                    <xdr:rowOff>0</xdr:rowOff>
                  </from>
                  <to>
                    <xdr:col>9</xdr:col>
                    <xdr:colOff>428625</xdr:colOff>
                    <xdr:row>223</xdr:row>
                    <xdr:rowOff>57150</xdr:rowOff>
                  </to>
                </anchor>
              </controlPr>
            </control>
          </mc:Choice>
        </mc:AlternateContent>
        <mc:AlternateContent xmlns:mc="http://schemas.openxmlformats.org/markup-compatibility/2006">
          <mc:Choice Requires="x14">
            <control shapeId="8810" r:id="rId441" name="Választógomb 618">
              <controlPr defaultSize="0" autoFill="0" autoLine="0" autoPict="0">
                <anchor moveWithCells="1">
                  <from>
                    <xdr:col>9</xdr:col>
                    <xdr:colOff>457200</xdr:colOff>
                    <xdr:row>222</xdr:row>
                    <xdr:rowOff>0</xdr:rowOff>
                  </from>
                  <to>
                    <xdr:col>11</xdr:col>
                    <xdr:colOff>542925</xdr:colOff>
                    <xdr:row>223</xdr:row>
                    <xdr:rowOff>57150</xdr:rowOff>
                  </to>
                </anchor>
              </controlPr>
            </control>
          </mc:Choice>
        </mc:AlternateContent>
        <mc:AlternateContent xmlns:mc="http://schemas.openxmlformats.org/markup-compatibility/2006">
          <mc:Choice Requires="x14">
            <control shapeId="8811" r:id="rId442" name="Csoportpanel 619">
              <controlPr defaultSize="0" autoFill="0" autoPict="0">
                <anchor moveWithCells="1">
                  <from>
                    <xdr:col>0</xdr:col>
                    <xdr:colOff>95250</xdr:colOff>
                    <xdr:row>225</xdr:row>
                    <xdr:rowOff>95250</xdr:rowOff>
                  </from>
                  <to>
                    <xdr:col>12</xdr:col>
                    <xdr:colOff>66675</xdr:colOff>
                    <xdr:row>228</xdr:row>
                    <xdr:rowOff>19050</xdr:rowOff>
                  </to>
                </anchor>
              </controlPr>
            </control>
          </mc:Choice>
        </mc:AlternateContent>
        <mc:AlternateContent xmlns:mc="http://schemas.openxmlformats.org/markup-compatibility/2006">
          <mc:Choice Requires="x14">
            <control shapeId="8812" r:id="rId443" name="Választógomb 620">
              <controlPr defaultSize="0" autoFill="0" autoLine="0" autoPict="0">
                <anchor moveWithCells="1">
                  <from>
                    <xdr:col>0</xdr:col>
                    <xdr:colOff>161925</xdr:colOff>
                    <xdr:row>225</xdr:row>
                    <xdr:rowOff>190500</xdr:rowOff>
                  </from>
                  <to>
                    <xdr:col>2</xdr:col>
                    <xdr:colOff>228600</xdr:colOff>
                    <xdr:row>227</xdr:row>
                    <xdr:rowOff>57150</xdr:rowOff>
                  </to>
                </anchor>
              </controlPr>
            </control>
          </mc:Choice>
        </mc:AlternateContent>
        <mc:AlternateContent xmlns:mc="http://schemas.openxmlformats.org/markup-compatibility/2006">
          <mc:Choice Requires="x14">
            <control shapeId="8813" r:id="rId444" name="Választógomb 621">
              <controlPr defaultSize="0" autoFill="0" autoLine="0" autoPict="0">
                <anchor moveWithCells="1">
                  <from>
                    <xdr:col>2</xdr:col>
                    <xdr:colOff>323850</xdr:colOff>
                    <xdr:row>225</xdr:row>
                    <xdr:rowOff>190500</xdr:rowOff>
                  </from>
                  <to>
                    <xdr:col>4</xdr:col>
                    <xdr:colOff>466725</xdr:colOff>
                    <xdr:row>227</xdr:row>
                    <xdr:rowOff>57150</xdr:rowOff>
                  </to>
                </anchor>
              </controlPr>
            </control>
          </mc:Choice>
        </mc:AlternateContent>
        <mc:AlternateContent xmlns:mc="http://schemas.openxmlformats.org/markup-compatibility/2006">
          <mc:Choice Requires="x14">
            <control shapeId="8814" r:id="rId445" name="Választógomb 622">
              <controlPr defaultSize="0" autoFill="0" autoLine="0" autoPict="0">
                <anchor moveWithCells="1">
                  <from>
                    <xdr:col>4</xdr:col>
                    <xdr:colOff>561975</xdr:colOff>
                    <xdr:row>225</xdr:row>
                    <xdr:rowOff>190500</xdr:rowOff>
                  </from>
                  <to>
                    <xdr:col>7</xdr:col>
                    <xdr:colOff>161925</xdr:colOff>
                    <xdr:row>227</xdr:row>
                    <xdr:rowOff>57150</xdr:rowOff>
                  </to>
                </anchor>
              </controlPr>
            </control>
          </mc:Choice>
        </mc:AlternateContent>
        <mc:AlternateContent xmlns:mc="http://schemas.openxmlformats.org/markup-compatibility/2006">
          <mc:Choice Requires="x14">
            <control shapeId="8815" r:id="rId446" name="Választógomb 623">
              <controlPr defaultSize="0" autoFill="0" autoLine="0" autoPict="0">
                <anchor moveWithCells="1">
                  <from>
                    <xdr:col>7</xdr:col>
                    <xdr:colOff>295275</xdr:colOff>
                    <xdr:row>226</xdr:row>
                    <xdr:rowOff>0</xdr:rowOff>
                  </from>
                  <to>
                    <xdr:col>9</xdr:col>
                    <xdr:colOff>428625</xdr:colOff>
                    <xdr:row>227</xdr:row>
                    <xdr:rowOff>57150</xdr:rowOff>
                  </to>
                </anchor>
              </controlPr>
            </control>
          </mc:Choice>
        </mc:AlternateContent>
        <mc:AlternateContent xmlns:mc="http://schemas.openxmlformats.org/markup-compatibility/2006">
          <mc:Choice Requires="x14">
            <control shapeId="8816" r:id="rId447" name="Választógomb 624">
              <controlPr defaultSize="0" autoFill="0" autoLine="0" autoPict="0">
                <anchor moveWithCells="1">
                  <from>
                    <xdr:col>9</xdr:col>
                    <xdr:colOff>457200</xdr:colOff>
                    <xdr:row>226</xdr:row>
                    <xdr:rowOff>0</xdr:rowOff>
                  </from>
                  <to>
                    <xdr:col>11</xdr:col>
                    <xdr:colOff>542925</xdr:colOff>
                    <xdr:row>227</xdr:row>
                    <xdr:rowOff>57150</xdr:rowOff>
                  </to>
                </anchor>
              </controlPr>
            </control>
          </mc:Choice>
        </mc:AlternateContent>
        <mc:AlternateContent xmlns:mc="http://schemas.openxmlformats.org/markup-compatibility/2006">
          <mc:Choice Requires="x14">
            <control shapeId="8817" r:id="rId448" name="Csoportpanel 625">
              <controlPr defaultSize="0" autoFill="0" autoPict="0">
                <anchor moveWithCells="1">
                  <from>
                    <xdr:col>0</xdr:col>
                    <xdr:colOff>95250</xdr:colOff>
                    <xdr:row>250</xdr:row>
                    <xdr:rowOff>95250</xdr:rowOff>
                  </from>
                  <to>
                    <xdr:col>12</xdr:col>
                    <xdr:colOff>66675</xdr:colOff>
                    <xdr:row>253</xdr:row>
                    <xdr:rowOff>19050</xdr:rowOff>
                  </to>
                </anchor>
              </controlPr>
            </control>
          </mc:Choice>
        </mc:AlternateContent>
        <mc:AlternateContent xmlns:mc="http://schemas.openxmlformats.org/markup-compatibility/2006">
          <mc:Choice Requires="x14">
            <control shapeId="8818" r:id="rId449" name="Választógomb 626">
              <controlPr defaultSize="0" autoFill="0" autoLine="0" autoPict="0">
                <anchor moveWithCells="1">
                  <from>
                    <xdr:col>0</xdr:col>
                    <xdr:colOff>161925</xdr:colOff>
                    <xdr:row>250</xdr:row>
                    <xdr:rowOff>190500</xdr:rowOff>
                  </from>
                  <to>
                    <xdr:col>2</xdr:col>
                    <xdr:colOff>228600</xdr:colOff>
                    <xdr:row>252</xdr:row>
                    <xdr:rowOff>57150</xdr:rowOff>
                  </to>
                </anchor>
              </controlPr>
            </control>
          </mc:Choice>
        </mc:AlternateContent>
        <mc:AlternateContent xmlns:mc="http://schemas.openxmlformats.org/markup-compatibility/2006">
          <mc:Choice Requires="x14">
            <control shapeId="8819" r:id="rId450" name="Választógomb 627">
              <controlPr defaultSize="0" autoFill="0" autoLine="0" autoPict="0">
                <anchor moveWithCells="1">
                  <from>
                    <xdr:col>2</xdr:col>
                    <xdr:colOff>323850</xdr:colOff>
                    <xdr:row>250</xdr:row>
                    <xdr:rowOff>190500</xdr:rowOff>
                  </from>
                  <to>
                    <xdr:col>4</xdr:col>
                    <xdr:colOff>466725</xdr:colOff>
                    <xdr:row>252</xdr:row>
                    <xdr:rowOff>57150</xdr:rowOff>
                  </to>
                </anchor>
              </controlPr>
            </control>
          </mc:Choice>
        </mc:AlternateContent>
        <mc:AlternateContent xmlns:mc="http://schemas.openxmlformats.org/markup-compatibility/2006">
          <mc:Choice Requires="x14">
            <control shapeId="8820" r:id="rId451" name="Választógomb 628">
              <controlPr defaultSize="0" autoFill="0" autoLine="0" autoPict="0">
                <anchor moveWithCells="1">
                  <from>
                    <xdr:col>4</xdr:col>
                    <xdr:colOff>561975</xdr:colOff>
                    <xdr:row>250</xdr:row>
                    <xdr:rowOff>190500</xdr:rowOff>
                  </from>
                  <to>
                    <xdr:col>7</xdr:col>
                    <xdr:colOff>161925</xdr:colOff>
                    <xdr:row>252</xdr:row>
                    <xdr:rowOff>57150</xdr:rowOff>
                  </to>
                </anchor>
              </controlPr>
            </control>
          </mc:Choice>
        </mc:AlternateContent>
        <mc:AlternateContent xmlns:mc="http://schemas.openxmlformats.org/markup-compatibility/2006">
          <mc:Choice Requires="x14">
            <control shapeId="8821" r:id="rId452" name="Választógomb 629">
              <controlPr defaultSize="0" autoFill="0" autoLine="0" autoPict="0">
                <anchor moveWithCells="1">
                  <from>
                    <xdr:col>7</xdr:col>
                    <xdr:colOff>295275</xdr:colOff>
                    <xdr:row>251</xdr:row>
                    <xdr:rowOff>0</xdr:rowOff>
                  </from>
                  <to>
                    <xdr:col>9</xdr:col>
                    <xdr:colOff>428625</xdr:colOff>
                    <xdr:row>252</xdr:row>
                    <xdr:rowOff>57150</xdr:rowOff>
                  </to>
                </anchor>
              </controlPr>
            </control>
          </mc:Choice>
        </mc:AlternateContent>
        <mc:AlternateContent xmlns:mc="http://schemas.openxmlformats.org/markup-compatibility/2006">
          <mc:Choice Requires="x14">
            <control shapeId="8822" r:id="rId453" name="Választógomb 630">
              <controlPr defaultSize="0" autoFill="0" autoLine="0" autoPict="0">
                <anchor moveWithCells="1">
                  <from>
                    <xdr:col>9</xdr:col>
                    <xdr:colOff>457200</xdr:colOff>
                    <xdr:row>251</xdr:row>
                    <xdr:rowOff>0</xdr:rowOff>
                  </from>
                  <to>
                    <xdr:col>11</xdr:col>
                    <xdr:colOff>542925</xdr:colOff>
                    <xdr:row>252</xdr:row>
                    <xdr:rowOff>57150</xdr:rowOff>
                  </to>
                </anchor>
              </controlPr>
            </control>
          </mc:Choice>
        </mc:AlternateContent>
        <mc:AlternateContent xmlns:mc="http://schemas.openxmlformats.org/markup-compatibility/2006">
          <mc:Choice Requires="x14">
            <control shapeId="8823" r:id="rId454" name="Csoportpanel 631">
              <controlPr defaultSize="0" autoFill="0" autoPict="0">
                <anchor moveWithCells="1">
                  <from>
                    <xdr:col>0</xdr:col>
                    <xdr:colOff>95250</xdr:colOff>
                    <xdr:row>254</xdr:row>
                    <xdr:rowOff>95250</xdr:rowOff>
                  </from>
                  <to>
                    <xdr:col>12</xdr:col>
                    <xdr:colOff>66675</xdr:colOff>
                    <xdr:row>257</xdr:row>
                    <xdr:rowOff>19050</xdr:rowOff>
                  </to>
                </anchor>
              </controlPr>
            </control>
          </mc:Choice>
        </mc:AlternateContent>
        <mc:AlternateContent xmlns:mc="http://schemas.openxmlformats.org/markup-compatibility/2006">
          <mc:Choice Requires="x14">
            <control shapeId="8824" r:id="rId455" name="Választógomb 632">
              <controlPr defaultSize="0" autoFill="0" autoLine="0" autoPict="0">
                <anchor moveWithCells="1">
                  <from>
                    <xdr:col>0</xdr:col>
                    <xdr:colOff>161925</xdr:colOff>
                    <xdr:row>254</xdr:row>
                    <xdr:rowOff>190500</xdr:rowOff>
                  </from>
                  <to>
                    <xdr:col>2</xdr:col>
                    <xdr:colOff>228600</xdr:colOff>
                    <xdr:row>256</xdr:row>
                    <xdr:rowOff>57150</xdr:rowOff>
                  </to>
                </anchor>
              </controlPr>
            </control>
          </mc:Choice>
        </mc:AlternateContent>
        <mc:AlternateContent xmlns:mc="http://schemas.openxmlformats.org/markup-compatibility/2006">
          <mc:Choice Requires="x14">
            <control shapeId="8825" r:id="rId456" name="Választógomb 633">
              <controlPr defaultSize="0" autoFill="0" autoLine="0" autoPict="0">
                <anchor moveWithCells="1">
                  <from>
                    <xdr:col>2</xdr:col>
                    <xdr:colOff>323850</xdr:colOff>
                    <xdr:row>254</xdr:row>
                    <xdr:rowOff>190500</xdr:rowOff>
                  </from>
                  <to>
                    <xdr:col>4</xdr:col>
                    <xdr:colOff>466725</xdr:colOff>
                    <xdr:row>256</xdr:row>
                    <xdr:rowOff>57150</xdr:rowOff>
                  </to>
                </anchor>
              </controlPr>
            </control>
          </mc:Choice>
        </mc:AlternateContent>
        <mc:AlternateContent xmlns:mc="http://schemas.openxmlformats.org/markup-compatibility/2006">
          <mc:Choice Requires="x14">
            <control shapeId="8826" r:id="rId457" name="Választógomb 634">
              <controlPr defaultSize="0" autoFill="0" autoLine="0" autoPict="0">
                <anchor moveWithCells="1">
                  <from>
                    <xdr:col>4</xdr:col>
                    <xdr:colOff>561975</xdr:colOff>
                    <xdr:row>254</xdr:row>
                    <xdr:rowOff>190500</xdr:rowOff>
                  </from>
                  <to>
                    <xdr:col>7</xdr:col>
                    <xdr:colOff>161925</xdr:colOff>
                    <xdr:row>256</xdr:row>
                    <xdr:rowOff>57150</xdr:rowOff>
                  </to>
                </anchor>
              </controlPr>
            </control>
          </mc:Choice>
        </mc:AlternateContent>
        <mc:AlternateContent xmlns:mc="http://schemas.openxmlformats.org/markup-compatibility/2006">
          <mc:Choice Requires="x14">
            <control shapeId="8827" r:id="rId458" name="Választógomb 635">
              <controlPr defaultSize="0" autoFill="0" autoLine="0" autoPict="0">
                <anchor moveWithCells="1">
                  <from>
                    <xdr:col>7</xdr:col>
                    <xdr:colOff>295275</xdr:colOff>
                    <xdr:row>255</xdr:row>
                    <xdr:rowOff>0</xdr:rowOff>
                  </from>
                  <to>
                    <xdr:col>9</xdr:col>
                    <xdr:colOff>428625</xdr:colOff>
                    <xdr:row>256</xdr:row>
                    <xdr:rowOff>57150</xdr:rowOff>
                  </to>
                </anchor>
              </controlPr>
            </control>
          </mc:Choice>
        </mc:AlternateContent>
        <mc:AlternateContent xmlns:mc="http://schemas.openxmlformats.org/markup-compatibility/2006">
          <mc:Choice Requires="x14">
            <control shapeId="8828" r:id="rId459" name="Választógomb 636">
              <controlPr defaultSize="0" autoFill="0" autoLine="0" autoPict="0">
                <anchor moveWithCells="1">
                  <from>
                    <xdr:col>9</xdr:col>
                    <xdr:colOff>457200</xdr:colOff>
                    <xdr:row>255</xdr:row>
                    <xdr:rowOff>0</xdr:rowOff>
                  </from>
                  <to>
                    <xdr:col>11</xdr:col>
                    <xdr:colOff>542925</xdr:colOff>
                    <xdr:row>256</xdr:row>
                    <xdr:rowOff>57150</xdr:rowOff>
                  </to>
                </anchor>
              </controlPr>
            </control>
          </mc:Choice>
        </mc:AlternateContent>
        <mc:AlternateContent xmlns:mc="http://schemas.openxmlformats.org/markup-compatibility/2006">
          <mc:Choice Requires="x14">
            <control shapeId="8829" r:id="rId460" name="Csoportpanel 637">
              <controlPr defaultSize="0" autoFill="0" autoPict="0">
                <anchor moveWithCells="1">
                  <from>
                    <xdr:col>0</xdr:col>
                    <xdr:colOff>95250</xdr:colOff>
                    <xdr:row>279</xdr:row>
                    <xdr:rowOff>95250</xdr:rowOff>
                  </from>
                  <to>
                    <xdr:col>12</xdr:col>
                    <xdr:colOff>66675</xdr:colOff>
                    <xdr:row>282</xdr:row>
                    <xdr:rowOff>19050</xdr:rowOff>
                  </to>
                </anchor>
              </controlPr>
            </control>
          </mc:Choice>
        </mc:AlternateContent>
        <mc:AlternateContent xmlns:mc="http://schemas.openxmlformats.org/markup-compatibility/2006">
          <mc:Choice Requires="x14">
            <control shapeId="8830" r:id="rId461" name="Választógomb 638">
              <controlPr defaultSize="0" autoFill="0" autoLine="0" autoPict="0">
                <anchor moveWithCells="1">
                  <from>
                    <xdr:col>0</xdr:col>
                    <xdr:colOff>161925</xdr:colOff>
                    <xdr:row>279</xdr:row>
                    <xdr:rowOff>190500</xdr:rowOff>
                  </from>
                  <to>
                    <xdr:col>2</xdr:col>
                    <xdr:colOff>228600</xdr:colOff>
                    <xdr:row>281</xdr:row>
                    <xdr:rowOff>57150</xdr:rowOff>
                  </to>
                </anchor>
              </controlPr>
            </control>
          </mc:Choice>
        </mc:AlternateContent>
        <mc:AlternateContent xmlns:mc="http://schemas.openxmlformats.org/markup-compatibility/2006">
          <mc:Choice Requires="x14">
            <control shapeId="8831" r:id="rId462" name="Választógomb 639">
              <controlPr defaultSize="0" autoFill="0" autoLine="0" autoPict="0">
                <anchor moveWithCells="1">
                  <from>
                    <xdr:col>2</xdr:col>
                    <xdr:colOff>323850</xdr:colOff>
                    <xdr:row>279</xdr:row>
                    <xdr:rowOff>190500</xdr:rowOff>
                  </from>
                  <to>
                    <xdr:col>4</xdr:col>
                    <xdr:colOff>466725</xdr:colOff>
                    <xdr:row>281</xdr:row>
                    <xdr:rowOff>57150</xdr:rowOff>
                  </to>
                </anchor>
              </controlPr>
            </control>
          </mc:Choice>
        </mc:AlternateContent>
        <mc:AlternateContent xmlns:mc="http://schemas.openxmlformats.org/markup-compatibility/2006">
          <mc:Choice Requires="x14">
            <control shapeId="8832" r:id="rId463" name="Választógomb 640">
              <controlPr defaultSize="0" autoFill="0" autoLine="0" autoPict="0">
                <anchor moveWithCells="1">
                  <from>
                    <xdr:col>4</xdr:col>
                    <xdr:colOff>561975</xdr:colOff>
                    <xdr:row>279</xdr:row>
                    <xdr:rowOff>190500</xdr:rowOff>
                  </from>
                  <to>
                    <xdr:col>7</xdr:col>
                    <xdr:colOff>161925</xdr:colOff>
                    <xdr:row>281</xdr:row>
                    <xdr:rowOff>57150</xdr:rowOff>
                  </to>
                </anchor>
              </controlPr>
            </control>
          </mc:Choice>
        </mc:AlternateContent>
        <mc:AlternateContent xmlns:mc="http://schemas.openxmlformats.org/markup-compatibility/2006">
          <mc:Choice Requires="x14">
            <control shapeId="8833" r:id="rId464" name="Választógomb 641">
              <controlPr defaultSize="0" autoFill="0" autoLine="0" autoPict="0">
                <anchor moveWithCells="1">
                  <from>
                    <xdr:col>7</xdr:col>
                    <xdr:colOff>295275</xdr:colOff>
                    <xdr:row>280</xdr:row>
                    <xdr:rowOff>0</xdr:rowOff>
                  </from>
                  <to>
                    <xdr:col>9</xdr:col>
                    <xdr:colOff>428625</xdr:colOff>
                    <xdr:row>281</xdr:row>
                    <xdr:rowOff>57150</xdr:rowOff>
                  </to>
                </anchor>
              </controlPr>
            </control>
          </mc:Choice>
        </mc:AlternateContent>
        <mc:AlternateContent xmlns:mc="http://schemas.openxmlformats.org/markup-compatibility/2006">
          <mc:Choice Requires="x14">
            <control shapeId="8834" r:id="rId465" name="Választógomb 642">
              <controlPr defaultSize="0" autoFill="0" autoLine="0" autoPict="0">
                <anchor moveWithCells="1">
                  <from>
                    <xdr:col>9</xdr:col>
                    <xdr:colOff>457200</xdr:colOff>
                    <xdr:row>280</xdr:row>
                    <xdr:rowOff>0</xdr:rowOff>
                  </from>
                  <to>
                    <xdr:col>11</xdr:col>
                    <xdr:colOff>542925</xdr:colOff>
                    <xdr:row>281</xdr:row>
                    <xdr:rowOff>57150</xdr:rowOff>
                  </to>
                </anchor>
              </controlPr>
            </control>
          </mc:Choice>
        </mc:AlternateContent>
        <mc:AlternateContent xmlns:mc="http://schemas.openxmlformats.org/markup-compatibility/2006">
          <mc:Choice Requires="x14">
            <control shapeId="8835" r:id="rId466" name="Csoportpanel 643">
              <controlPr defaultSize="0" autoFill="0" autoPict="0">
                <anchor moveWithCells="1">
                  <from>
                    <xdr:col>0</xdr:col>
                    <xdr:colOff>95250</xdr:colOff>
                    <xdr:row>283</xdr:row>
                    <xdr:rowOff>95250</xdr:rowOff>
                  </from>
                  <to>
                    <xdr:col>12</xdr:col>
                    <xdr:colOff>66675</xdr:colOff>
                    <xdr:row>286</xdr:row>
                    <xdr:rowOff>19050</xdr:rowOff>
                  </to>
                </anchor>
              </controlPr>
            </control>
          </mc:Choice>
        </mc:AlternateContent>
        <mc:AlternateContent xmlns:mc="http://schemas.openxmlformats.org/markup-compatibility/2006">
          <mc:Choice Requires="x14">
            <control shapeId="8836" r:id="rId467" name="Választógomb 644">
              <controlPr defaultSize="0" autoFill="0" autoLine="0" autoPict="0">
                <anchor moveWithCells="1">
                  <from>
                    <xdr:col>0</xdr:col>
                    <xdr:colOff>161925</xdr:colOff>
                    <xdr:row>283</xdr:row>
                    <xdr:rowOff>190500</xdr:rowOff>
                  </from>
                  <to>
                    <xdr:col>2</xdr:col>
                    <xdr:colOff>228600</xdr:colOff>
                    <xdr:row>285</xdr:row>
                    <xdr:rowOff>57150</xdr:rowOff>
                  </to>
                </anchor>
              </controlPr>
            </control>
          </mc:Choice>
        </mc:AlternateContent>
        <mc:AlternateContent xmlns:mc="http://schemas.openxmlformats.org/markup-compatibility/2006">
          <mc:Choice Requires="x14">
            <control shapeId="8837" r:id="rId468" name="Választógomb 645">
              <controlPr defaultSize="0" autoFill="0" autoLine="0" autoPict="0">
                <anchor moveWithCells="1">
                  <from>
                    <xdr:col>2</xdr:col>
                    <xdr:colOff>323850</xdr:colOff>
                    <xdr:row>283</xdr:row>
                    <xdr:rowOff>190500</xdr:rowOff>
                  </from>
                  <to>
                    <xdr:col>4</xdr:col>
                    <xdr:colOff>466725</xdr:colOff>
                    <xdr:row>285</xdr:row>
                    <xdr:rowOff>57150</xdr:rowOff>
                  </to>
                </anchor>
              </controlPr>
            </control>
          </mc:Choice>
        </mc:AlternateContent>
        <mc:AlternateContent xmlns:mc="http://schemas.openxmlformats.org/markup-compatibility/2006">
          <mc:Choice Requires="x14">
            <control shapeId="8838" r:id="rId469" name="Választógomb 646">
              <controlPr defaultSize="0" autoFill="0" autoLine="0" autoPict="0">
                <anchor moveWithCells="1">
                  <from>
                    <xdr:col>4</xdr:col>
                    <xdr:colOff>561975</xdr:colOff>
                    <xdr:row>283</xdr:row>
                    <xdr:rowOff>190500</xdr:rowOff>
                  </from>
                  <to>
                    <xdr:col>7</xdr:col>
                    <xdr:colOff>161925</xdr:colOff>
                    <xdr:row>285</xdr:row>
                    <xdr:rowOff>57150</xdr:rowOff>
                  </to>
                </anchor>
              </controlPr>
            </control>
          </mc:Choice>
        </mc:AlternateContent>
        <mc:AlternateContent xmlns:mc="http://schemas.openxmlformats.org/markup-compatibility/2006">
          <mc:Choice Requires="x14">
            <control shapeId="8839" r:id="rId470" name="Választógomb 647">
              <controlPr defaultSize="0" autoFill="0" autoLine="0" autoPict="0">
                <anchor moveWithCells="1">
                  <from>
                    <xdr:col>7</xdr:col>
                    <xdr:colOff>295275</xdr:colOff>
                    <xdr:row>284</xdr:row>
                    <xdr:rowOff>0</xdr:rowOff>
                  </from>
                  <to>
                    <xdr:col>9</xdr:col>
                    <xdr:colOff>428625</xdr:colOff>
                    <xdr:row>285</xdr:row>
                    <xdr:rowOff>57150</xdr:rowOff>
                  </to>
                </anchor>
              </controlPr>
            </control>
          </mc:Choice>
        </mc:AlternateContent>
        <mc:AlternateContent xmlns:mc="http://schemas.openxmlformats.org/markup-compatibility/2006">
          <mc:Choice Requires="x14">
            <control shapeId="8840" r:id="rId471" name="Választógomb 648">
              <controlPr defaultSize="0" autoFill="0" autoLine="0" autoPict="0">
                <anchor moveWithCells="1">
                  <from>
                    <xdr:col>9</xdr:col>
                    <xdr:colOff>457200</xdr:colOff>
                    <xdr:row>284</xdr:row>
                    <xdr:rowOff>0</xdr:rowOff>
                  </from>
                  <to>
                    <xdr:col>11</xdr:col>
                    <xdr:colOff>542925</xdr:colOff>
                    <xdr:row>285</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O130"/>
  <sheetViews>
    <sheetView view="pageBreakPreview" topLeftCell="A58" zoomScale="60" zoomScaleNormal="100" workbookViewId="0">
      <selection activeCell="W33" sqref="W33"/>
    </sheetView>
  </sheetViews>
  <sheetFormatPr defaultRowHeight="12.75" x14ac:dyDescent="0.2"/>
  <cols>
    <col min="1" max="12" width="9.140625" style="5"/>
    <col min="13" max="13" width="2.42578125" style="5" customWidth="1"/>
    <col min="14" max="14" width="7.28515625" style="5" customWidth="1"/>
    <col min="15" max="15" width="7.28515625" style="12" hidden="1" customWidth="1"/>
    <col min="16" max="16384" width="9.140625" style="5"/>
  </cols>
  <sheetData>
    <row r="1" spans="1:14" ht="32.25" customHeight="1" x14ac:dyDescent="0.2">
      <c r="A1" s="64" t="s">
        <v>35</v>
      </c>
      <c r="B1" s="65"/>
      <c r="C1" s="65"/>
      <c r="D1" s="65"/>
      <c r="E1" s="65"/>
      <c r="F1" s="65"/>
      <c r="G1" s="65"/>
      <c r="H1" s="65"/>
      <c r="I1" s="65"/>
      <c r="J1" s="65"/>
      <c r="K1" s="65"/>
      <c r="L1" s="65"/>
      <c r="M1" s="65"/>
      <c r="N1" s="25"/>
    </row>
    <row r="2" spans="1:14" x14ac:dyDescent="0.2">
      <c r="A2" s="17"/>
      <c r="B2" s="18"/>
      <c r="C2" s="18"/>
      <c r="D2" s="18"/>
      <c r="E2" s="18"/>
      <c r="F2" s="18"/>
      <c r="G2" s="18"/>
      <c r="H2" s="18"/>
      <c r="I2" s="18"/>
      <c r="J2" s="18"/>
      <c r="K2" s="18"/>
      <c r="L2" s="18"/>
      <c r="M2" s="18"/>
      <c r="N2" s="19"/>
    </row>
    <row r="3" spans="1:14" x14ac:dyDescent="0.2">
      <c r="A3" s="78" t="s">
        <v>3</v>
      </c>
      <c r="B3" s="79"/>
      <c r="C3" s="79"/>
      <c r="D3" s="79"/>
      <c r="E3" s="79"/>
      <c r="F3" s="79"/>
      <c r="G3" s="79"/>
      <c r="H3" s="79"/>
      <c r="I3" s="79"/>
      <c r="J3" s="79"/>
      <c r="K3" s="79"/>
      <c r="L3" s="79"/>
      <c r="M3" s="79"/>
      <c r="N3" s="28"/>
    </row>
    <row r="4" spans="1:14" x14ac:dyDescent="0.2">
      <c r="A4" s="26"/>
      <c r="B4" s="27"/>
      <c r="C4" s="27"/>
      <c r="D4" s="27"/>
      <c r="E4" s="27"/>
      <c r="F4" s="27"/>
      <c r="G4" s="27"/>
      <c r="H4" s="27"/>
      <c r="I4" s="27"/>
      <c r="J4" s="27"/>
      <c r="K4" s="27"/>
      <c r="L4" s="27"/>
      <c r="M4" s="27"/>
      <c r="N4" s="28"/>
    </row>
    <row r="5" spans="1:14" x14ac:dyDescent="0.2">
      <c r="A5" s="78" t="s">
        <v>4</v>
      </c>
      <c r="B5" s="79"/>
      <c r="C5" s="79"/>
      <c r="D5" s="79"/>
      <c r="E5" s="79"/>
      <c r="F5" s="79"/>
      <c r="G5" s="79"/>
      <c r="H5" s="79"/>
      <c r="I5" s="79"/>
      <c r="J5" s="79"/>
      <c r="K5" s="79"/>
      <c r="L5" s="79"/>
      <c r="M5" s="79"/>
      <c r="N5" s="28"/>
    </row>
    <row r="6" spans="1:14" x14ac:dyDescent="0.2">
      <c r="A6" s="76" t="s">
        <v>5</v>
      </c>
      <c r="B6" s="77"/>
      <c r="C6" s="77"/>
      <c r="D6" s="77"/>
      <c r="E6" s="77"/>
      <c r="F6" s="77"/>
      <c r="G6" s="77"/>
      <c r="H6" s="77"/>
      <c r="I6" s="77"/>
      <c r="J6" s="77"/>
      <c r="K6" s="77"/>
      <c r="L6" s="77"/>
      <c r="M6" s="77"/>
      <c r="N6" s="31"/>
    </row>
    <row r="7" spans="1:14" x14ac:dyDescent="0.2">
      <c r="A7" s="76" t="s">
        <v>6</v>
      </c>
      <c r="B7" s="77"/>
      <c r="C7" s="77"/>
      <c r="D7" s="77"/>
      <c r="E7" s="77"/>
      <c r="F7" s="77"/>
      <c r="G7" s="77"/>
      <c r="H7" s="77"/>
      <c r="I7" s="77"/>
      <c r="J7" s="77"/>
      <c r="K7" s="77"/>
      <c r="L7" s="77"/>
      <c r="M7" s="77"/>
      <c r="N7" s="31"/>
    </row>
    <row r="8" spans="1:14" x14ac:dyDescent="0.2">
      <c r="A8" s="76" t="s">
        <v>7</v>
      </c>
      <c r="B8" s="77"/>
      <c r="C8" s="77"/>
      <c r="D8" s="77"/>
      <c r="E8" s="77"/>
      <c r="F8" s="77"/>
      <c r="G8" s="77"/>
      <c r="H8" s="77"/>
      <c r="I8" s="77"/>
      <c r="J8" s="77"/>
      <c r="K8" s="77"/>
      <c r="L8" s="77"/>
      <c r="M8" s="77"/>
      <c r="N8" s="31"/>
    </row>
    <row r="9" spans="1:14" x14ac:dyDescent="0.2">
      <c r="A9" s="76" t="s">
        <v>8</v>
      </c>
      <c r="B9" s="77"/>
      <c r="C9" s="77"/>
      <c r="D9" s="77"/>
      <c r="E9" s="77"/>
      <c r="F9" s="77"/>
      <c r="G9" s="77"/>
      <c r="H9" s="77"/>
      <c r="I9" s="77"/>
      <c r="J9" s="77"/>
      <c r="K9" s="77"/>
      <c r="L9" s="77"/>
      <c r="M9" s="77"/>
      <c r="N9" s="31"/>
    </row>
    <row r="10" spans="1:14" x14ac:dyDescent="0.2">
      <c r="A10" s="76" t="s">
        <v>9</v>
      </c>
      <c r="B10" s="77"/>
      <c r="C10" s="77"/>
      <c r="D10" s="77"/>
      <c r="E10" s="77"/>
      <c r="F10" s="77"/>
      <c r="G10" s="77"/>
      <c r="H10" s="77"/>
      <c r="I10" s="77"/>
      <c r="J10" s="77"/>
      <c r="K10" s="77"/>
      <c r="L10" s="77"/>
      <c r="M10" s="77"/>
      <c r="N10" s="31"/>
    </row>
    <row r="11" spans="1:14" x14ac:dyDescent="0.2">
      <c r="A11" s="29"/>
      <c r="B11" s="30"/>
      <c r="C11" s="30"/>
      <c r="D11" s="30"/>
      <c r="E11" s="30"/>
      <c r="F11" s="30"/>
      <c r="G11" s="30"/>
      <c r="H11" s="30"/>
      <c r="I11" s="30"/>
      <c r="J11" s="30"/>
      <c r="K11" s="30"/>
      <c r="L11" s="30"/>
      <c r="M11" s="30"/>
      <c r="N11" s="31"/>
    </row>
    <row r="12" spans="1:14" x14ac:dyDescent="0.2">
      <c r="A12" s="78" t="s">
        <v>10</v>
      </c>
      <c r="B12" s="79"/>
      <c r="C12" s="79"/>
      <c r="D12" s="79"/>
      <c r="E12" s="79"/>
      <c r="F12" s="79"/>
      <c r="G12" s="79"/>
      <c r="H12" s="79"/>
      <c r="I12" s="79"/>
      <c r="J12" s="79"/>
      <c r="K12" s="79"/>
      <c r="L12" s="79"/>
      <c r="M12" s="79"/>
      <c r="N12" s="28"/>
    </row>
    <row r="13" spans="1:14" x14ac:dyDescent="0.2">
      <c r="A13" s="76" t="s">
        <v>11</v>
      </c>
      <c r="B13" s="77"/>
      <c r="C13" s="77"/>
      <c r="D13" s="77"/>
      <c r="E13" s="77"/>
      <c r="F13" s="77"/>
      <c r="G13" s="77"/>
      <c r="H13" s="77"/>
      <c r="I13" s="77"/>
      <c r="J13" s="77"/>
      <c r="K13" s="77"/>
      <c r="L13" s="77"/>
      <c r="M13" s="77"/>
      <c r="N13" s="31"/>
    </row>
    <row r="14" spans="1:14" x14ac:dyDescent="0.2">
      <c r="A14" s="76" t="s">
        <v>12</v>
      </c>
      <c r="B14" s="77"/>
      <c r="C14" s="77"/>
      <c r="D14" s="77"/>
      <c r="E14" s="77"/>
      <c r="F14" s="77"/>
      <c r="G14" s="77"/>
      <c r="H14" s="77"/>
      <c r="I14" s="77"/>
      <c r="J14" s="77"/>
      <c r="K14" s="77"/>
      <c r="L14" s="77"/>
      <c r="M14" s="77"/>
      <c r="N14" s="31"/>
    </row>
    <row r="15" spans="1:14" x14ac:dyDescent="0.2">
      <c r="A15" s="76" t="s">
        <v>13</v>
      </c>
      <c r="B15" s="77"/>
      <c r="C15" s="77"/>
      <c r="D15" s="77"/>
      <c r="E15" s="77"/>
      <c r="F15" s="77"/>
      <c r="G15" s="77"/>
      <c r="H15" s="77"/>
      <c r="I15" s="77"/>
      <c r="J15" s="77"/>
      <c r="K15" s="77"/>
      <c r="L15" s="77"/>
      <c r="M15" s="77"/>
      <c r="N15" s="31"/>
    </row>
    <row r="16" spans="1:14" x14ac:dyDescent="0.2">
      <c r="A16" s="76" t="s">
        <v>14</v>
      </c>
      <c r="B16" s="77"/>
      <c r="C16" s="77"/>
      <c r="D16" s="77"/>
      <c r="E16" s="77"/>
      <c r="F16" s="77"/>
      <c r="G16" s="77"/>
      <c r="H16" s="77"/>
      <c r="I16" s="77"/>
      <c r="J16" s="77"/>
      <c r="K16" s="77"/>
      <c r="L16" s="77"/>
      <c r="M16" s="77"/>
      <c r="N16" s="31"/>
    </row>
    <row r="17" spans="1:15" x14ac:dyDescent="0.2">
      <c r="A17" s="76" t="s">
        <v>15</v>
      </c>
      <c r="B17" s="77"/>
      <c r="C17" s="77"/>
      <c r="D17" s="77"/>
      <c r="E17" s="77"/>
      <c r="F17" s="77"/>
      <c r="G17" s="77"/>
      <c r="H17" s="77"/>
      <c r="I17" s="77"/>
      <c r="J17" s="77"/>
      <c r="K17" s="77"/>
      <c r="L17" s="77"/>
      <c r="M17" s="77"/>
      <c r="N17" s="31"/>
    </row>
    <row r="18" spans="1:15" x14ac:dyDescent="0.2">
      <c r="A18" s="74"/>
      <c r="B18" s="75"/>
      <c r="C18" s="75"/>
      <c r="D18" s="75"/>
      <c r="E18" s="75"/>
      <c r="F18" s="75"/>
      <c r="G18" s="75"/>
      <c r="H18" s="75"/>
      <c r="I18" s="75"/>
      <c r="J18" s="75"/>
      <c r="K18" s="75"/>
      <c r="L18" s="75"/>
      <c r="M18" s="75"/>
      <c r="N18" s="32"/>
    </row>
    <row r="19" spans="1:15" x14ac:dyDescent="0.2">
      <c r="A19" s="74"/>
      <c r="B19" s="75"/>
      <c r="C19" s="75"/>
      <c r="D19" s="75"/>
      <c r="E19" s="75"/>
      <c r="F19" s="75"/>
      <c r="G19" s="75"/>
      <c r="H19" s="75"/>
      <c r="I19" s="75"/>
      <c r="J19" s="75"/>
      <c r="K19" s="75"/>
      <c r="L19" s="75"/>
      <c r="M19" s="75"/>
      <c r="N19" s="32"/>
    </row>
    <row r="20" spans="1:15" ht="35.25" customHeight="1" x14ac:dyDescent="0.2">
      <c r="A20" s="68" t="s">
        <v>49</v>
      </c>
      <c r="B20" s="69"/>
      <c r="C20" s="69"/>
      <c r="D20" s="69"/>
      <c r="E20" s="69"/>
      <c r="F20" s="69"/>
      <c r="G20" s="69"/>
      <c r="H20" s="69"/>
      <c r="I20" s="69"/>
      <c r="J20" s="69"/>
      <c r="K20" s="69"/>
      <c r="L20" s="69"/>
      <c r="M20" s="69"/>
      <c r="N20" s="70"/>
    </row>
    <row r="21" spans="1:15" x14ac:dyDescent="0.2">
      <c r="A21" s="2"/>
      <c r="B21" s="7"/>
      <c r="C21" s="7"/>
      <c r="D21" s="7"/>
      <c r="E21" s="7"/>
      <c r="F21" s="7"/>
      <c r="G21" s="7"/>
      <c r="H21" s="7"/>
      <c r="I21" s="7"/>
      <c r="J21" s="7"/>
      <c r="K21" s="7"/>
      <c r="L21" s="7"/>
      <c r="M21" s="7"/>
      <c r="N21" s="8"/>
    </row>
    <row r="22" spans="1:15" x14ac:dyDescent="0.2">
      <c r="A22" s="2" t="s">
        <v>18</v>
      </c>
      <c r="B22" s="7"/>
      <c r="C22" s="7"/>
      <c r="D22" s="7"/>
      <c r="E22" s="7"/>
      <c r="F22" s="7"/>
      <c r="G22" s="7"/>
      <c r="H22" s="7"/>
      <c r="I22" s="7"/>
      <c r="J22" s="7"/>
      <c r="K22" s="7"/>
      <c r="L22" s="7"/>
      <c r="M22" s="7"/>
      <c r="N22" s="8"/>
    </row>
    <row r="23" spans="1:15" x14ac:dyDescent="0.2">
      <c r="A23" s="33"/>
      <c r="B23" s="34"/>
      <c r="C23" s="34"/>
      <c r="D23" s="34"/>
      <c r="E23" s="34"/>
      <c r="F23" s="34"/>
      <c r="G23" s="34"/>
      <c r="H23" s="34"/>
      <c r="I23" s="34"/>
      <c r="J23" s="34"/>
      <c r="K23" s="34"/>
      <c r="L23" s="34"/>
      <c r="M23" s="34"/>
      <c r="N23" s="13"/>
      <c r="O23" s="12">
        <v>0</v>
      </c>
    </row>
    <row r="24" spans="1:15" x14ac:dyDescent="0.2">
      <c r="A24" s="33"/>
      <c r="B24" s="34"/>
      <c r="C24" s="34"/>
      <c r="D24" s="34"/>
      <c r="E24" s="34"/>
      <c r="F24" s="34"/>
      <c r="G24" s="34"/>
      <c r="H24" s="34"/>
      <c r="I24" s="34"/>
      <c r="J24" s="34"/>
      <c r="K24" s="34"/>
      <c r="L24" s="34"/>
      <c r="M24" s="34"/>
      <c r="N24" s="13"/>
    </row>
    <row r="25" spans="1:15" x14ac:dyDescent="0.2">
      <c r="A25" s="33"/>
      <c r="B25" s="34"/>
      <c r="C25" s="34"/>
      <c r="D25" s="34"/>
      <c r="E25" s="34"/>
      <c r="F25" s="34"/>
      <c r="G25" s="34"/>
      <c r="H25" s="34"/>
      <c r="I25" s="34"/>
      <c r="J25" s="34"/>
      <c r="K25" s="34"/>
      <c r="L25" s="34"/>
      <c r="M25" s="34"/>
      <c r="N25" s="13"/>
    </row>
    <row r="26" spans="1:15" x14ac:dyDescent="0.2">
      <c r="A26" s="33"/>
      <c r="B26" s="34"/>
      <c r="C26" s="34"/>
      <c r="D26" s="34"/>
      <c r="E26" s="34"/>
      <c r="F26" s="34"/>
      <c r="G26" s="34"/>
      <c r="H26" s="34"/>
      <c r="I26" s="34"/>
      <c r="J26" s="34"/>
      <c r="K26" s="34"/>
      <c r="L26" s="34"/>
      <c r="M26" s="34"/>
      <c r="N26" s="13"/>
      <c r="O26" s="12">
        <v>0</v>
      </c>
    </row>
    <row r="27" spans="1:15" x14ac:dyDescent="0.2">
      <c r="A27" s="33"/>
      <c r="B27" s="34"/>
      <c r="C27" s="34"/>
      <c r="D27" s="34"/>
      <c r="E27" s="34"/>
      <c r="F27" s="34"/>
      <c r="G27" s="34"/>
      <c r="H27" s="34"/>
      <c r="I27" s="34"/>
      <c r="J27" s="34"/>
      <c r="K27" s="34"/>
      <c r="L27" s="34"/>
      <c r="M27" s="34"/>
      <c r="N27" s="13"/>
    </row>
    <row r="28" spans="1:15" x14ac:dyDescent="0.2">
      <c r="A28" s="33"/>
      <c r="B28" s="34"/>
      <c r="C28" s="34"/>
      <c r="D28" s="34"/>
      <c r="E28" s="34"/>
      <c r="F28" s="34"/>
      <c r="G28" s="34"/>
      <c r="H28" s="34"/>
      <c r="I28" s="34"/>
      <c r="J28" s="34"/>
      <c r="K28" s="34"/>
      <c r="L28" s="34"/>
      <c r="M28" s="34"/>
      <c r="N28" s="13"/>
    </row>
    <row r="29" spans="1:15" x14ac:dyDescent="0.2">
      <c r="A29" s="33"/>
      <c r="B29" s="34"/>
      <c r="C29" s="34"/>
      <c r="D29" s="34"/>
      <c r="E29" s="34"/>
      <c r="F29" s="34"/>
      <c r="G29" s="34"/>
      <c r="H29" s="34"/>
      <c r="I29" s="34"/>
      <c r="J29" s="34"/>
      <c r="K29" s="34"/>
      <c r="L29" s="34"/>
      <c r="M29" s="34"/>
      <c r="N29" s="13"/>
      <c r="O29" s="12">
        <v>0</v>
      </c>
    </row>
    <row r="30" spans="1:15" x14ac:dyDescent="0.2">
      <c r="A30" s="33"/>
      <c r="B30" s="34"/>
      <c r="C30" s="34"/>
      <c r="D30" s="34"/>
      <c r="E30" s="34"/>
      <c r="F30" s="34"/>
      <c r="G30" s="34"/>
      <c r="H30" s="34"/>
      <c r="I30" s="34"/>
      <c r="J30" s="34"/>
      <c r="K30" s="34"/>
      <c r="L30" s="34"/>
      <c r="M30" s="34"/>
      <c r="N30" s="13"/>
    </row>
    <row r="31" spans="1:15" x14ac:dyDescent="0.2">
      <c r="A31" s="33"/>
      <c r="B31" s="34"/>
      <c r="C31" s="34"/>
      <c r="D31" s="34"/>
      <c r="E31" s="34"/>
      <c r="F31" s="34"/>
      <c r="G31" s="34"/>
      <c r="H31" s="34"/>
      <c r="I31" s="34"/>
      <c r="J31" s="34"/>
      <c r="K31" s="34"/>
      <c r="L31" s="34"/>
      <c r="M31" s="34"/>
      <c r="N31" s="13"/>
    </row>
    <row r="32" spans="1:15" x14ac:dyDescent="0.2">
      <c r="A32" s="2" t="s">
        <v>19</v>
      </c>
      <c r="B32" s="7"/>
      <c r="C32" s="7"/>
      <c r="D32" s="7"/>
      <c r="E32" s="7"/>
      <c r="F32" s="7"/>
      <c r="G32" s="7"/>
      <c r="H32" s="7"/>
      <c r="I32" s="7"/>
      <c r="J32" s="7"/>
      <c r="K32" s="7"/>
      <c r="L32" s="7"/>
      <c r="M32" s="7"/>
      <c r="N32" s="8"/>
    </row>
    <row r="33" spans="1:15" x14ac:dyDescent="0.2">
      <c r="A33" s="33"/>
      <c r="B33" s="34"/>
      <c r="C33" s="34"/>
      <c r="D33" s="34"/>
      <c r="E33" s="34"/>
      <c r="F33" s="34"/>
      <c r="G33" s="34"/>
      <c r="H33" s="34"/>
      <c r="I33" s="34"/>
      <c r="J33" s="34"/>
      <c r="K33" s="34"/>
      <c r="L33" s="34"/>
      <c r="M33" s="34"/>
      <c r="N33" s="13"/>
      <c r="O33" s="12">
        <v>0</v>
      </c>
    </row>
    <row r="34" spans="1:15" x14ac:dyDescent="0.2">
      <c r="A34" s="33"/>
      <c r="B34" s="34"/>
      <c r="C34" s="34"/>
      <c r="D34" s="34"/>
      <c r="E34" s="34"/>
      <c r="F34" s="34"/>
      <c r="G34" s="34"/>
      <c r="H34" s="34"/>
      <c r="I34" s="34"/>
      <c r="J34" s="34"/>
      <c r="K34" s="34"/>
      <c r="L34" s="34"/>
      <c r="M34" s="34"/>
      <c r="N34" s="13"/>
    </row>
    <row r="35" spans="1:15" x14ac:dyDescent="0.2">
      <c r="A35" s="33"/>
      <c r="B35" s="34"/>
      <c r="C35" s="34"/>
      <c r="D35" s="34"/>
      <c r="E35" s="34"/>
      <c r="F35" s="34"/>
      <c r="G35" s="34"/>
      <c r="H35" s="34"/>
      <c r="I35" s="34"/>
      <c r="J35" s="34"/>
      <c r="K35" s="34"/>
      <c r="L35" s="34"/>
      <c r="M35" s="34"/>
      <c r="N35" s="13"/>
    </row>
    <row r="36" spans="1:15" x14ac:dyDescent="0.2">
      <c r="A36" s="33"/>
      <c r="B36" s="34"/>
      <c r="C36" s="34"/>
      <c r="D36" s="34"/>
      <c r="E36" s="34"/>
      <c r="F36" s="34"/>
      <c r="G36" s="34"/>
      <c r="H36" s="34"/>
      <c r="I36" s="34"/>
      <c r="J36" s="34"/>
      <c r="K36" s="34"/>
      <c r="L36" s="34"/>
      <c r="M36" s="34"/>
      <c r="N36" s="13"/>
      <c r="O36" s="12">
        <v>0</v>
      </c>
    </row>
    <row r="37" spans="1:15" x14ac:dyDescent="0.2">
      <c r="A37" s="33"/>
      <c r="B37" s="34"/>
      <c r="C37" s="34"/>
      <c r="D37" s="34"/>
      <c r="E37" s="34"/>
      <c r="F37" s="34"/>
      <c r="G37" s="34"/>
      <c r="H37" s="34"/>
      <c r="I37" s="34"/>
      <c r="J37" s="34"/>
      <c r="K37" s="34"/>
      <c r="L37" s="34"/>
      <c r="M37" s="34"/>
      <c r="N37" s="13"/>
    </row>
    <row r="38" spans="1:15" x14ac:dyDescent="0.2">
      <c r="A38" s="33"/>
      <c r="B38" s="34"/>
      <c r="C38" s="34"/>
      <c r="D38" s="34"/>
      <c r="E38" s="34"/>
      <c r="F38" s="34"/>
      <c r="G38" s="34"/>
      <c r="H38" s="34"/>
      <c r="I38" s="34"/>
      <c r="J38" s="34"/>
      <c r="K38" s="34"/>
      <c r="L38" s="34"/>
      <c r="M38" s="34"/>
      <c r="N38" s="13"/>
    </row>
    <row r="39" spans="1:15" x14ac:dyDescent="0.2">
      <c r="A39" s="33"/>
      <c r="B39" s="34"/>
      <c r="C39" s="34"/>
      <c r="D39" s="34"/>
      <c r="E39" s="34"/>
      <c r="F39" s="34"/>
      <c r="G39" s="34"/>
      <c r="H39" s="34"/>
      <c r="I39" s="34"/>
      <c r="J39" s="34"/>
      <c r="K39" s="34"/>
      <c r="L39" s="34"/>
      <c r="M39" s="34"/>
      <c r="N39" s="13"/>
      <c r="O39" s="12">
        <v>0</v>
      </c>
    </row>
    <row r="40" spans="1:15" x14ac:dyDescent="0.2">
      <c r="A40" s="33"/>
      <c r="B40" s="34"/>
      <c r="C40" s="34"/>
      <c r="D40" s="34"/>
      <c r="E40" s="34"/>
      <c r="F40" s="34"/>
      <c r="G40" s="34"/>
      <c r="H40" s="34"/>
      <c r="I40" s="34"/>
      <c r="J40" s="34"/>
      <c r="K40" s="34"/>
      <c r="L40" s="34"/>
      <c r="M40" s="34"/>
      <c r="N40" s="13"/>
    </row>
    <row r="41" spans="1:15" x14ac:dyDescent="0.2">
      <c r="A41" s="33"/>
      <c r="B41" s="34"/>
      <c r="C41" s="34"/>
      <c r="D41" s="34"/>
      <c r="E41" s="34"/>
      <c r="F41" s="34"/>
      <c r="G41" s="34"/>
      <c r="H41" s="34"/>
      <c r="I41" s="34"/>
      <c r="J41" s="34"/>
      <c r="K41" s="34"/>
      <c r="L41" s="34"/>
      <c r="M41" s="34"/>
      <c r="N41" s="13"/>
    </row>
    <row r="42" spans="1:15" x14ac:dyDescent="0.2">
      <c r="A42" s="6"/>
      <c r="B42" s="7"/>
      <c r="C42" s="7"/>
      <c r="D42" s="7"/>
      <c r="E42" s="7"/>
      <c r="F42" s="7"/>
      <c r="G42" s="7"/>
      <c r="H42" s="7"/>
      <c r="I42" s="7"/>
      <c r="J42" s="7"/>
      <c r="K42" s="7"/>
      <c r="L42" s="7"/>
      <c r="M42" s="7"/>
      <c r="N42" s="8"/>
    </row>
    <row r="43" spans="1:15" ht="33" customHeight="1" x14ac:dyDescent="0.2">
      <c r="A43" s="68" t="s">
        <v>50</v>
      </c>
      <c r="B43" s="69"/>
      <c r="C43" s="69"/>
      <c r="D43" s="69"/>
      <c r="E43" s="69"/>
      <c r="F43" s="69"/>
      <c r="G43" s="69"/>
      <c r="H43" s="69"/>
      <c r="I43" s="69"/>
      <c r="J43" s="69"/>
      <c r="K43" s="69"/>
      <c r="L43" s="69"/>
      <c r="M43" s="69"/>
      <c r="N43" s="70"/>
    </row>
    <row r="44" spans="1:15" x14ac:dyDescent="0.2">
      <c r="A44" s="2"/>
      <c r="B44" s="7"/>
      <c r="C44" s="7"/>
      <c r="D44" s="7"/>
      <c r="E44" s="7"/>
      <c r="F44" s="7"/>
      <c r="G44" s="7"/>
      <c r="H44" s="7"/>
      <c r="I44" s="7"/>
      <c r="J44" s="7"/>
      <c r="K44" s="7"/>
      <c r="L44" s="7"/>
      <c r="M44" s="7"/>
      <c r="N44" s="8"/>
    </row>
    <row r="45" spans="1:15" x14ac:dyDescent="0.2">
      <c r="A45" s="2" t="s">
        <v>18</v>
      </c>
      <c r="B45" s="7"/>
      <c r="C45" s="7"/>
      <c r="D45" s="7"/>
      <c r="E45" s="7"/>
      <c r="F45" s="7"/>
      <c r="G45" s="7"/>
      <c r="H45" s="7"/>
      <c r="I45" s="7"/>
      <c r="J45" s="7"/>
      <c r="K45" s="7"/>
      <c r="L45" s="7"/>
      <c r="M45" s="7"/>
      <c r="N45" s="8"/>
    </row>
    <row r="46" spans="1:15" x14ac:dyDescent="0.2">
      <c r="A46" s="33"/>
      <c r="B46" s="34"/>
      <c r="C46" s="34"/>
      <c r="D46" s="34"/>
      <c r="E46" s="34"/>
      <c r="F46" s="34"/>
      <c r="G46" s="34"/>
      <c r="H46" s="34"/>
      <c r="I46" s="34"/>
      <c r="J46" s="34"/>
      <c r="K46" s="34"/>
      <c r="L46" s="34"/>
      <c r="M46" s="34"/>
      <c r="N46" s="13"/>
      <c r="O46" s="12">
        <v>0</v>
      </c>
    </row>
    <row r="47" spans="1:15" x14ac:dyDescent="0.2">
      <c r="A47" s="33"/>
      <c r="B47" s="34"/>
      <c r="C47" s="34"/>
      <c r="D47" s="34"/>
      <c r="E47" s="34"/>
      <c r="F47" s="34"/>
      <c r="G47" s="34"/>
      <c r="H47" s="34"/>
      <c r="I47" s="34"/>
      <c r="J47" s="34"/>
      <c r="K47" s="34"/>
      <c r="L47" s="34"/>
      <c r="M47" s="34"/>
      <c r="N47" s="13"/>
    </row>
    <row r="48" spans="1:15" x14ac:dyDescent="0.2">
      <c r="A48" s="33"/>
      <c r="B48" s="34"/>
      <c r="C48" s="34"/>
      <c r="D48" s="34"/>
      <c r="E48" s="34"/>
      <c r="F48" s="34"/>
      <c r="G48" s="34"/>
      <c r="H48" s="34"/>
      <c r="I48" s="34"/>
      <c r="J48" s="34"/>
      <c r="K48" s="34"/>
      <c r="L48" s="34"/>
      <c r="M48" s="34"/>
      <c r="N48" s="13"/>
    </row>
    <row r="49" spans="1:15" x14ac:dyDescent="0.2">
      <c r="A49" s="33"/>
      <c r="B49" s="34"/>
      <c r="C49" s="34"/>
      <c r="D49" s="34"/>
      <c r="E49" s="34"/>
      <c r="F49" s="34"/>
      <c r="G49" s="34"/>
      <c r="H49" s="34"/>
      <c r="I49" s="34"/>
      <c r="J49" s="34"/>
      <c r="K49" s="34"/>
      <c r="L49" s="34"/>
      <c r="M49" s="34"/>
      <c r="N49" s="13"/>
      <c r="O49" s="12">
        <v>0</v>
      </c>
    </row>
    <row r="50" spans="1:15" x14ac:dyDescent="0.2">
      <c r="A50" s="33"/>
      <c r="B50" s="34"/>
      <c r="C50" s="34"/>
      <c r="D50" s="34"/>
      <c r="E50" s="34"/>
      <c r="F50" s="34"/>
      <c r="G50" s="34"/>
      <c r="H50" s="34"/>
      <c r="I50" s="34"/>
      <c r="J50" s="34"/>
      <c r="K50" s="34"/>
      <c r="L50" s="34"/>
      <c r="M50" s="34"/>
      <c r="N50" s="13"/>
    </row>
    <row r="51" spans="1:15" x14ac:dyDescent="0.2">
      <c r="A51" s="33"/>
      <c r="B51" s="34"/>
      <c r="C51" s="34"/>
      <c r="D51" s="34"/>
      <c r="E51" s="34"/>
      <c r="F51" s="34"/>
      <c r="G51" s="34"/>
      <c r="H51" s="34"/>
      <c r="I51" s="34"/>
      <c r="J51" s="34"/>
      <c r="K51" s="34"/>
      <c r="L51" s="34"/>
      <c r="M51" s="34"/>
      <c r="N51" s="13"/>
    </row>
    <row r="52" spans="1:15" x14ac:dyDescent="0.2">
      <c r="A52" s="33"/>
      <c r="B52" s="34"/>
      <c r="C52" s="34"/>
      <c r="D52" s="34"/>
      <c r="E52" s="34"/>
      <c r="F52" s="34"/>
      <c r="G52" s="34"/>
      <c r="H52" s="34"/>
      <c r="I52" s="34"/>
      <c r="J52" s="34"/>
      <c r="K52" s="34"/>
      <c r="L52" s="34"/>
      <c r="M52" s="34"/>
      <c r="N52" s="13"/>
      <c r="O52" s="12">
        <v>0</v>
      </c>
    </row>
    <row r="53" spans="1:15" x14ac:dyDescent="0.2">
      <c r="A53" s="33"/>
      <c r="B53" s="34"/>
      <c r="C53" s="34"/>
      <c r="D53" s="34"/>
      <c r="E53" s="34"/>
      <c r="F53" s="34"/>
      <c r="G53" s="34"/>
      <c r="H53" s="34"/>
      <c r="I53" s="34"/>
      <c r="J53" s="34"/>
      <c r="K53" s="34"/>
      <c r="L53" s="34"/>
      <c r="M53" s="34"/>
      <c r="N53" s="13"/>
    </row>
    <row r="54" spans="1:15" x14ac:dyDescent="0.2">
      <c r="A54" s="33"/>
      <c r="B54" s="34"/>
      <c r="C54" s="34"/>
      <c r="D54" s="34"/>
      <c r="E54" s="34"/>
      <c r="F54" s="34"/>
      <c r="G54" s="34"/>
      <c r="H54" s="34"/>
      <c r="I54" s="34"/>
      <c r="J54" s="34"/>
      <c r="K54" s="34"/>
      <c r="L54" s="34"/>
      <c r="M54" s="34"/>
      <c r="N54" s="13"/>
    </row>
    <row r="55" spans="1:15" x14ac:dyDescent="0.2">
      <c r="A55" s="2" t="s">
        <v>19</v>
      </c>
      <c r="B55" s="7"/>
      <c r="C55" s="7"/>
      <c r="D55" s="7"/>
      <c r="E55" s="7"/>
      <c r="F55" s="7"/>
      <c r="G55" s="7"/>
      <c r="H55" s="7"/>
      <c r="I55" s="7"/>
      <c r="J55" s="7"/>
      <c r="K55" s="7"/>
      <c r="L55" s="7"/>
      <c r="M55" s="7"/>
      <c r="N55" s="8"/>
    </row>
    <row r="56" spans="1:15" x14ac:dyDescent="0.2">
      <c r="A56" s="33"/>
      <c r="B56" s="34"/>
      <c r="C56" s="34"/>
      <c r="D56" s="34"/>
      <c r="E56" s="34"/>
      <c r="F56" s="34"/>
      <c r="G56" s="34"/>
      <c r="H56" s="34"/>
      <c r="I56" s="34"/>
      <c r="J56" s="34"/>
      <c r="K56" s="34"/>
      <c r="L56" s="34"/>
      <c r="M56" s="34"/>
      <c r="N56" s="13"/>
      <c r="O56" s="12">
        <v>0</v>
      </c>
    </row>
    <row r="57" spans="1:15" x14ac:dyDescent="0.2">
      <c r="A57" s="33"/>
      <c r="B57" s="34"/>
      <c r="C57" s="34"/>
      <c r="D57" s="34"/>
      <c r="E57" s="34"/>
      <c r="F57" s="34"/>
      <c r="G57" s="34"/>
      <c r="H57" s="34"/>
      <c r="I57" s="34"/>
      <c r="J57" s="34"/>
      <c r="K57" s="34"/>
      <c r="L57" s="34"/>
      <c r="M57" s="34"/>
      <c r="N57" s="13"/>
    </row>
    <row r="58" spans="1:15" x14ac:dyDescent="0.2">
      <c r="A58" s="33"/>
      <c r="B58" s="34"/>
      <c r="C58" s="34"/>
      <c r="D58" s="34"/>
      <c r="E58" s="34"/>
      <c r="F58" s="34"/>
      <c r="G58" s="34"/>
      <c r="H58" s="34"/>
      <c r="I58" s="34"/>
      <c r="J58" s="34"/>
      <c r="K58" s="34"/>
      <c r="L58" s="34"/>
      <c r="M58" s="34"/>
      <c r="N58" s="13"/>
    </row>
    <row r="59" spans="1:15" x14ac:dyDescent="0.2">
      <c r="A59" s="33"/>
      <c r="B59" s="34"/>
      <c r="C59" s="34"/>
      <c r="D59" s="34"/>
      <c r="E59" s="34"/>
      <c r="F59" s="34"/>
      <c r="G59" s="34"/>
      <c r="H59" s="34"/>
      <c r="I59" s="34"/>
      <c r="J59" s="34"/>
      <c r="K59" s="34"/>
      <c r="L59" s="34"/>
      <c r="M59" s="34"/>
      <c r="N59" s="13"/>
      <c r="O59" s="12">
        <v>0</v>
      </c>
    </row>
    <row r="60" spans="1:15" x14ac:dyDescent="0.2">
      <c r="A60" s="33"/>
      <c r="B60" s="34"/>
      <c r="C60" s="34"/>
      <c r="D60" s="34"/>
      <c r="E60" s="34"/>
      <c r="F60" s="34"/>
      <c r="G60" s="34"/>
      <c r="H60" s="34"/>
      <c r="I60" s="34"/>
      <c r="J60" s="34"/>
      <c r="K60" s="34"/>
      <c r="L60" s="34"/>
      <c r="M60" s="34"/>
      <c r="N60" s="13"/>
    </row>
    <row r="61" spans="1:15" x14ac:dyDescent="0.2">
      <c r="A61" s="33"/>
      <c r="B61" s="34"/>
      <c r="C61" s="34"/>
      <c r="D61" s="34"/>
      <c r="E61" s="34"/>
      <c r="F61" s="34"/>
      <c r="G61" s="34"/>
      <c r="H61" s="34"/>
      <c r="I61" s="34"/>
      <c r="J61" s="34"/>
      <c r="K61" s="34"/>
      <c r="L61" s="34"/>
      <c r="M61" s="34"/>
      <c r="N61" s="13"/>
    </row>
    <row r="62" spans="1:15" x14ac:dyDescent="0.2">
      <c r="A62" s="33"/>
      <c r="B62" s="34"/>
      <c r="C62" s="34"/>
      <c r="D62" s="34"/>
      <c r="E62" s="34"/>
      <c r="F62" s="34"/>
      <c r="G62" s="34"/>
      <c r="H62" s="34"/>
      <c r="I62" s="34"/>
      <c r="J62" s="34"/>
      <c r="K62" s="34"/>
      <c r="L62" s="34"/>
      <c r="M62" s="34"/>
      <c r="N62" s="13"/>
      <c r="O62" s="12">
        <v>0</v>
      </c>
    </row>
    <row r="63" spans="1:15" x14ac:dyDescent="0.2">
      <c r="A63" s="33"/>
      <c r="B63" s="34"/>
      <c r="C63" s="34"/>
      <c r="D63" s="34"/>
      <c r="E63" s="34"/>
      <c r="F63" s="34"/>
      <c r="G63" s="34"/>
      <c r="H63" s="34"/>
      <c r="I63" s="34"/>
      <c r="J63" s="34"/>
      <c r="K63" s="34"/>
      <c r="L63" s="34"/>
      <c r="M63" s="34"/>
      <c r="N63" s="13"/>
    </row>
    <row r="64" spans="1:15" x14ac:dyDescent="0.2">
      <c r="A64" s="33"/>
      <c r="B64" s="34"/>
      <c r="C64" s="34"/>
      <c r="D64" s="34"/>
      <c r="E64" s="34"/>
      <c r="F64" s="34"/>
      <c r="G64" s="34"/>
      <c r="H64" s="34"/>
      <c r="I64" s="34"/>
      <c r="J64" s="34"/>
      <c r="K64" s="34"/>
      <c r="L64" s="34"/>
      <c r="M64" s="34"/>
      <c r="N64" s="13"/>
    </row>
    <row r="65" spans="1:15" x14ac:dyDescent="0.2">
      <c r="A65" s="6"/>
      <c r="B65" s="7"/>
      <c r="C65" s="7"/>
      <c r="D65" s="7"/>
      <c r="E65" s="7"/>
      <c r="F65" s="7"/>
      <c r="G65" s="7"/>
      <c r="H65" s="7"/>
      <c r="I65" s="7"/>
      <c r="J65" s="7"/>
      <c r="K65" s="7"/>
      <c r="L65" s="7"/>
      <c r="M65" s="7"/>
      <c r="N65" s="8"/>
    </row>
    <row r="66" spans="1:15" ht="29.25" customHeight="1" x14ac:dyDescent="0.2">
      <c r="A66" s="68" t="s">
        <v>39</v>
      </c>
      <c r="B66" s="69"/>
      <c r="C66" s="69"/>
      <c r="D66" s="69"/>
      <c r="E66" s="69"/>
      <c r="F66" s="69"/>
      <c r="G66" s="69"/>
      <c r="H66" s="69"/>
      <c r="I66" s="69"/>
      <c r="J66" s="69"/>
      <c r="K66" s="69"/>
      <c r="L66" s="69"/>
      <c r="M66" s="69"/>
      <c r="N66" s="70"/>
    </row>
    <row r="67" spans="1:15" x14ac:dyDescent="0.2">
      <c r="A67" s="33"/>
      <c r="B67" s="34"/>
      <c r="C67" s="34"/>
      <c r="D67" s="34"/>
      <c r="E67" s="34"/>
      <c r="F67" s="34"/>
      <c r="G67" s="34"/>
      <c r="H67" s="34"/>
      <c r="I67" s="34"/>
      <c r="J67" s="34"/>
      <c r="K67" s="34"/>
      <c r="L67" s="34"/>
      <c r="M67" s="34"/>
      <c r="N67" s="13"/>
      <c r="O67" s="12">
        <v>0</v>
      </c>
    </row>
    <row r="68" spans="1:15" x14ac:dyDescent="0.2">
      <c r="A68" s="33"/>
      <c r="B68" s="34"/>
      <c r="C68" s="34"/>
      <c r="D68" s="34"/>
      <c r="E68" s="34"/>
      <c r="F68" s="34"/>
      <c r="G68" s="34"/>
      <c r="H68" s="34"/>
      <c r="I68" s="34"/>
      <c r="J68" s="34"/>
      <c r="K68" s="34"/>
      <c r="L68" s="34"/>
      <c r="M68" s="34"/>
      <c r="N68" s="13"/>
    </row>
    <row r="69" spans="1:15" x14ac:dyDescent="0.2">
      <c r="A69" s="33"/>
      <c r="B69" s="34"/>
      <c r="C69" s="34"/>
      <c r="D69" s="34"/>
      <c r="E69" s="34"/>
      <c r="F69" s="34"/>
      <c r="G69" s="34"/>
      <c r="H69" s="34"/>
      <c r="I69" s="34"/>
      <c r="J69" s="34"/>
      <c r="K69" s="34"/>
      <c r="L69" s="34"/>
      <c r="M69" s="34"/>
      <c r="N69" s="13"/>
    </row>
    <row r="70" spans="1:15" x14ac:dyDescent="0.2">
      <c r="A70" s="33"/>
      <c r="B70" s="34"/>
      <c r="C70" s="34"/>
      <c r="D70" s="34"/>
      <c r="E70" s="34"/>
      <c r="F70" s="34"/>
      <c r="G70" s="34"/>
      <c r="H70" s="34"/>
      <c r="I70" s="34"/>
      <c r="J70" s="34"/>
      <c r="K70" s="34"/>
      <c r="L70" s="34"/>
      <c r="M70" s="34"/>
      <c r="N70" s="13"/>
      <c r="O70" s="12">
        <v>0</v>
      </c>
    </row>
    <row r="71" spans="1:15" x14ac:dyDescent="0.2">
      <c r="A71" s="33"/>
      <c r="B71" s="34"/>
      <c r="C71" s="34"/>
      <c r="D71" s="34"/>
      <c r="E71" s="34"/>
      <c r="F71" s="34"/>
      <c r="G71" s="34"/>
      <c r="H71" s="34"/>
      <c r="I71" s="34"/>
      <c r="J71" s="34"/>
      <c r="K71" s="34"/>
      <c r="L71" s="34"/>
      <c r="M71" s="34"/>
      <c r="N71" s="13"/>
    </row>
    <row r="72" spans="1:15" x14ac:dyDescent="0.2">
      <c r="A72" s="33"/>
      <c r="B72" s="34"/>
      <c r="C72" s="34"/>
      <c r="D72" s="34"/>
      <c r="E72" s="34"/>
      <c r="F72" s="34"/>
      <c r="G72" s="34"/>
      <c r="H72" s="34"/>
      <c r="I72" s="34"/>
      <c r="J72" s="34"/>
      <c r="K72" s="34"/>
      <c r="L72" s="34"/>
      <c r="M72" s="34"/>
      <c r="N72" s="13"/>
    </row>
    <row r="73" spans="1:15" x14ac:dyDescent="0.2">
      <c r="A73" s="33"/>
      <c r="B73" s="34"/>
      <c r="C73" s="34"/>
      <c r="D73" s="34"/>
      <c r="E73" s="34"/>
      <c r="F73" s="34"/>
      <c r="G73" s="34"/>
      <c r="H73" s="34"/>
      <c r="I73" s="34"/>
      <c r="J73" s="34"/>
      <c r="K73" s="34"/>
      <c r="L73" s="34"/>
      <c r="M73" s="34"/>
      <c r="N73" s="13"/>
      <c r="O73" s="12">
        <v>0</v>
      </c>
    </row>
    <row r="74" spans="1:15" x14ac:dyDescent="0.2">
      <c r="A74" s="33"/>
      <c r="B74" s="34"/>
      <c r="C74" s="34"/>
      <c r="D74" s="34"/>
      <c r="E74" s="34"/>
      <c r="F74" s="34"/>
      <c r="G74" s="34"/>
      <c r="H74" s="34"/>
      <c r="I74" s="34"/>
      <c r="J74" s="34"/>
      <c r="K74" s="34"/>
      <c r="L74" s="34"/>
      <c r="M74" s="34"/>
      <c r="N74" s="13"/>
    </row>
    <row r="75" spans="1:15" x14ac:dyDescent="0.2">
      <c r="A75" s="33"/>
      <c r="B75" s="34"/>
      <c r="C75" s="34"/>
      <c r="D75" s="34"/>
      <c r="E75" s="34"/>
      <c r="F75" s="34"/>
      <c r="G75" s="34"/>
      <c r="H75" s="34"/>
      <c r="I75" s="34"/>
      <c r="J75" s="34"/>
      <c r="K75" s="34"/>
      <c r="L75" s="34"/>
      <c r="M75" s="34"/>
      <c r="N75" s="13"/>
    </row>
    <row r="76" spans="1:15" x14ac:dyDescent="0.2">
      <c r="A76" s="33"/>
      <c r="B76" s="34"/>
      <c r="C76" s="34"/>
      <c r="D76" s="34"/>
      <c r="E76" s="34"/>
      <c r="F76" s="34"/>
      <c r="G76" s="34"/>
      <c r="H76" s="34"/>
      <c r="I76" s="34"/>
      <c r="J76" s="34"/>
      <c r="K76" s="34"/>
      <c r="L76" s="34"/>
      <c r="M76" s="34"/>
      <c r="N76" s="13"/>
      <c r="O76" s="12">
        <v>0</v>
      </c>
    </row>
    <row r="77" spans="1:15" x14ac:dyDescent="0.2">
      <c r="A77" s="33"/>
      <c r="B77" s="34"/>
      <c r="C77" s="34"/>
      <c r="D77" s="34"/>
      <c r="E77" s="34"/>
      <c r="F77" s="34"/>
      <c r="G77" s="34"/>
      <c r="H77" s="34"/>
      <c r="I77" s="34"/>
      <c r="J77" s="34"/>
      <c r="K77" s="34"/>
      <c r="L77" s="34"/>
      <c r="M77" s="34"/>
      <c r="N77" s="13"/>
    </row>
    <row r="78" spans="1:15" x14ac:dyDescent="0.2">
      <c r="A78" s="33"/>
      <c r="B78" s="34"/>
      <c r="C78" s="34"/>
      <c r="D78" s="34"/>
      <c r="E78" s="34"/>
      <c r="F78" s="34"/>
      <c r="G78" s="34"/>
      <c r="H78" s="34"/>
      <c r="I78" s="34"/>
      <c r="J78" s="34"/>
      <c r="K78" s="34"/>
      <c r="L78" s="34"/>
      <c r="M78" s="34"/>
      <c r="N78" s="13"/>
    </row>
    <row r="79" spans="1:15" x14ac:dyDescent="0.2">
      <c r="A79" s="33"/>
      <c r="B79" s="34"/>
      <c r="C79" s="34"/>
      <c r="D79" s="34"/>
      <c r="E79" s="34"/>
      <c r="F79" s="34"/>
      <c r="G79" s="34"/>
      <c r="H79" s="34"/>
      <c r="I79" s="34"/>
      <c r="J79" s="34"/>
      <c r="K79" s="34"/>
      <c r="L79" s="34"/>
      <c r="M79" s="34"/>
      <c r="N79" s="13"/>
      <c r="O79" s="12">
        <v>0</v>
      </c>
    </row>
    <row r="80" spans="1:15" x14ac:dyDescent="0.2">
      <c r="A80" s="33"/>
      <c r="B80" s="34"/>
      <c r="C80" s="34"/>
      <c r="D80" s="34"/>
      <c r="E80" s="34"/>
      <c r="F80" s="34"/>
      <c r="G80" s="34"/>
      <c r="H80" s="34"/>
      <c r="I80" s="34"/>
      <c r="J80" s="34"/>
      <c r="K80" s="34"/>
      <c r="L80" s="34"/>
      <c r="M80" s="34"/>
      <c r="N80" s="13"/>
    </row>
    <row r="81" spans="1:15" x14ac:dyDescent="0.2">
      <c r="A81" s="33"/>
      <c r="B81" s="34"/>
      <c r="C81" s="34"/>
      <c r="D81" s="34"/>
      <c r="E81" s="34"/>
      <c r="F81" s="34"/>
      <c r="G81" s="34"/>
      <c r="H81" s="34"/>
      <c r="I81" s="34"/>
      <c r="J81" s="34"/>
      <c r="K81" s="34"/>
      <c r="L81" s="34"/>
      <c r="M81" s="34"/>
      <c r="N81" s="13"/>
    </row>
    <row r="82" spans="1:15" x14ac:dyDescent="0.2">
      <c r="A82" s="33"/>
      <c r="B82" s="34"/>
      <c r="C82" s="34"/>
      <c r="D82" s="34"/>
      <c r="E82" s="34"/>
      <c r="F82" s="34"/>
      <c r="G82" s="34"/>
      <c r="H82" s="34"/>
      <c r="I82" s="34"/>
      <c r="J82" s="34"/>
      <c r="K82" s="34"/>
      <c r="L82" s="34"/>
      <c r="M82" s="34"/>
      <c r="N82" s="13"/>
      <c r="O82" s="12">
        <v>0</v>
      </c>
    </row>
    <row r="83" spans="1:15" x14ac:dyDescent="0.2">
      <c r="A83" s="33"/>
      <c r="B83" s="34"/>
      <c r="C83" s="34"/>
      <c r="D83" s="34"/>
      <c r="E83" s="34"/>
      <c r="F83" s="34"/>
      <c r="G83" s="34"/>
      <c r="H83" s="34"/>
      <c r="I83" s="34"/>
      <c r="J83" s="34"/>
      <c r="K83" s="34"/>
      <c r="L83" s="34"/>
      <c r="M83" s="34"/>
      <c r="N83" s="13"/>
    </row>
    <row r="84" spans="1:15" x14ac:dyDescent="0.2">
      <c r="A84" s="33"/>
      <c r="B84" s="34"/>
      <c r="C84" s="34"/>
      <c r="D84" s="34"/>
      <c r="E84" s="34"/>
      <c r="F84" s="34"/>
      <c r="G84" s="34"/>
      <c r="H84" s="34"/>
      <c r="I84" s="34"/>
      <c r="J84" s="34"/>
      <c r="K84" s="34"/>
      <c r="L84" s="34"/>
      <c r="M84" s="34"/>
      <c r="N84" s="13"/>
    </row>
    <row r="85" spans="1:15" x14ac:dyDescent="0.2">
      <c r="A85" s="33"/>
      <c r="B85" s="34"/>
      <c r="C85" s="34"/>
      <c r="D85" s="34"/>
      <c r="E85" s="34"/>
      <c r="F85" s="34"/>
      <c r="G85" s="34"/>
      <c r="H85" s="34"/>
      <c r="I85" s="34"/>
      <c r="J85" s="34"/>
      <c r="K85" s="34"/>
      <c r="L85" s="34"/>
      <c r="M85" s="34"/>
      <c r="N85" s="13"/>
      <c r="O85" s="12">
        <v>0</v>
      </c>
    </row>
    <row r="86" spans="1:15" x14ac:dyDescent="0.2">
      <c r="A86" s="33"/>
      <c r="B86" s="34"/>
      <c r="C86" s="34"/>
      <c r="D86" s="34"/>
      <c r="E86" s="34"/>
      <c r="F86" s="34"/>
      <c r="G86" s="34"/>
      <c r="H86" s="34"/>
      <c r="I86" s="34"/>
      <c r="J86" s="34"/>
      <c r="K86" s="34"/>
      <c r="L86" s="34"/>
      <c r="M86" s="34"/>
      <c r="N86" s="13"/>
    </row>
    <row r="87" spans="1:15" x14ac:dyDescent="0.2">
      <c r="A87" s="33"/>
      <c r="B87" s="34"/>
      <c r="C87" s="34"/>
      <c r="D87" s="34"/>
      <c r="E87" s="34"/>
      <c r="F87" s="34"/>
      <c r="G87" s="34"/>
      <c r="H87" s="34"/>
      <c r="I87" s="34"/>
      <c r="J87" s="34"/>
      <c r="K87" s="34"/>
      <c r="L87" s="34"/>
      <c r="M87" s="34"/>
      <c r="N87" s="13"/>
    </row>
    <row r="88" spans="1:15" x14ac:dyDescent="0.2">
      <c r="A88" s="33"/>
      <c r="B88" s="34"/>
      <c r="C88" s="34"/>
      <c r="D88" s="34"/>
      <c r="E88" s="34"/>
      <c r="F88" s="34"/>
      <c r="G88" s="34"/>
      <c r="H88" s="34"/>
      <c r="I88" s="34"/>
      <c r="J88" s="34"/>
      <c r="K88" s="34"/>
      <c r="L88" s="34"/>
      <c r="M88" s="34"/>
      <c r="N88" s="13"/>
      <c r="O88" s="12">
        <v>0</v>
      </c>
    </row>
    <row r="89" spans="1:15" x14ac:dyDescent="0.2">
      <c r="A89" s="33"/>
      <c r="B89" s="34"/>
      <c r="C89" s="34"/>
      <c r="D89" s="34"/>
      <c r="E89" s="34"/>
      <c r="F89" s="34"/>
      <c r="G89" s="34"/>
      <c r="H89" s="34"/>
      <c r="I89" s="34"/>
      <c r="J89" s="34"/>
      <c r="K89" s="34"/>
      <c r="L89" s="34"/>
      <c r="M89" s="34"/>
      <c r="N89" s="13"/>
    </row>
    <row r="90" spans="1:15" x14ac:dyDescent="0.2">
      <c r="A90" s="33"/>
      <c r="B90" s="34"/>
      <c r="C90" s="34"/>
      <c r="D90" s="34"/>
      <c r="E90" s="34"/>
      <c r="F90" s="34"/>
      <c r="G90" s="34"/>
      <c r="H90" s="34"/>
      <c r="I90" s="34"/>
      <c r="J90" s="34"/>
      <c r="K90" s="34"/>
      <c r="L90" s="34"/>
      <c r="M90" s="34"/>
      <c r="N90" s="13"/>
    </row>
    <row r="91" spans="1:15" x14ac:dyDescent="0.2">
      <c r="A91" s="33"/>
      <c r="B91" s="34"/>
      <c r="C91" s="34"/>
      <c r="D91" s="34"/>
      <c r="E91" s="34"/>
      <c r="F91" s="34"/>
      <c r="G91" s="34"/>
      <c r="H91" s="34"/>
      <c r="I91" s="34"/>
      <c r="J91" s="34"/>
      <c r="K91" s="34"/>
      <c r="L91" s="34"/>
      <c r="M91" s="34"/>
      <c r="N91" s="13"/>
      <c r="O91" s="12">
        <v>0</v>
      </c>
    </row>
    <row r="92" spans="1:15" x14ac:dyDescent="0.2">
      <c r="A92" s="33"/>
      <c r="B92" s="34"/>
      <c r="C92" s="34"/>
      <c r="D92" s="34"/>
      <c r="E92" s="34"/>
      <c r="F92" s="34"/>
      <c r="G92" s="34"/>
      <c r="H92" s="34"/>
      <c r="I92" s="34"/>
      <c r="J92" s="34"/>
      <c r="K92" s="34"/>
      <c r="L92" s="34"/>
      <c r="M92" s="34"/>
      <c r="N92" s="13"/>
    </row>
    <row r="93" spans="1:15" x14ac:dyDescent="0.2">
      <c r="A93" s="33"/>
      <c r="B93" s="34"/>
      <c r="C93" s="34"/>
      <c r="D93" s="34"/>
      <c r="E93" s="34"/>
      <c r="F93" s="34"/>
      <c r="G93" s="34"/>
      <c r="H93" s="34"/>
      <c r="I93" s="34"/>
      <c r="J93" s="34"/>
      <c r="K93" s="34"/>
      <c r="L93" s="34"/>
      <c r="M93" s="34"/>
      <c r="N93" s="13"/>
    </row>
    <row r="94" spans="1:15" x14ac:dyDescent="0.2">
      <c r="A94" s="33"/>
      <c r="B94" s="34"/>
      <c r="C94" s="34"/>
      <c r="D94" s="34"/>
      <c r="E94" s="34"/>
      <c r="F94" s="34"/>
      <c r="G94" s="34"/>
      <c r="H94" s="34"/>
      <c r="I94" s="34"/>
      <c r="J94" s="34"/>
      <c r="K94" s="34"/>
      <c r="L94" s="34"/>
      <c r="M94" s="34"/>
      <c r="N94" s="13"/>
      <c r="O94" s="12">
        <v>0</v>
      </c>
    </row>
    <row r="95" spans="1:15" x14ac:dyDescent="0.2">
      <c r="A95" s="33"/>
      <c r="B95" s="34"/>
      <c r="C95" s="34"/>
      <c r="D95" s="34"/>
      <c r="E95" s="34"/>
      <c r="F95" s="34"/>
      <c r="G95" s="34"/>
      <c r="H95" s="34"/>
      <c r="I95" s="34"/>
      <c r="J95" s="34"/>
      <c r="K95" s="34"/>
      <c r="L95" s="34"/>
      <c r="M95" s="34"/>
      <c r="N95" s="13"/>
    </row>
    <row r="96" spans="1:15" x14ac:dyDescent="0.2">
      <c r="A96" s="33"/>
      <c r="B96" s="34"/>
      <c r="C96" s="34"/>
      <c r="D96" s="34"/>
      <c r="E96" s="34"/>
      <c r="F96" s="34"/>
      <c r="G96" s="34"/>
      <c r="H96" s="34"/>
      <c r="I96" s="34"/>
      <c r="J96" s="34"/>
      <c r="K96" s="34"/>
      <c r="L96" s="34"/>
      <c r="M96" s="34"/>
      <c r="N96" s="13"/>
    </row>
    <row r="97" spans="1:15" x14ac:dyDescent="0.2">
      <c r="A97" s="2"/>
      <c r="B97" s="7"/>
      <c r="C97" s="7"/>
      <c r="D97" s="7"/>
      <c r="E97" s="7"/>
      <c r="F97" s="7"/>
      <c r="G97" s="7"/>
      <c r="H97" s="7"/>
      <c r="I97" s="7"/>
      <c r="J97" s="7"/>
      <c r="K97" s="7"/>
      <c r="L97" s="7"/>
      <c r="M97" s="7"/>
      <c r="N97" s="8"/>
    </row>
    <row r="98" spans="1:15" ht="31.5" customHeight="1" x14ac:dyDescent="0.2">
      <c r="A98" s="68" t="s">
        <v>38</v>
      </c>
      <c r="B98" s="69"/>
      <c r="C98" s="69"/>
      <c r="D98" s="69"/>
      <c r="E98" s="69"/>
      <c r="F98" s="69"/>
      <c r="G98" s="69"/>
      <c r="H98" s="69"/>
      <c r="I98" s="69"/>
      <c r="J98" s="69"/>
      <c r="K98" s="69"/>
      <c r="L98" s="69"/>
      <c r="M98" s="69"/>
      <c r="N98" s="70"/>
    </row>
    <row r="99" spans="1:15" x14ac:dyDescent="0.2">
      <c r="A99" s="33"/>
      <c r="B99" s="34"/>
      <c r="C99" s="34"/>
      <c r="D99" s="34"/>
      <c r="E99" s="34"/>
      <c r="F99" s="34"/>
      <c r="G99" s="34"/>
      <c r="H99" s="34"/>
      <c r="I99" s="34"/>
      <c r="J99" s="34"/>
      <c r="K99" s="34"/>
      <c r="L99" s="34"/>
      <c r="M99" s="34"/>
      <c r="N99" s="13"/>
      <c r="O99" s="12">
        <v>0</v>
      </c>
    </row>
    <row r="100" spans="1:15" x14ac:dyDescent="0.2">
      <c r="A100" s="33"/>
      <c r="B100" s="34"/>
      <c r="C100" s="34"/>
      <c r="D100" s="34"/>
      <c r="E100" s="34"/>
      <c r="F100" s="34"/>
      <c r="G100" s="34"/>
      <c r="H100" s="34"/>
      <c r="I100" s="34"/>
      <c r="J100" s="34"/>
      <c r="K100" s="34"/>
      <c r="L100" s="34"/>
      <c r="M100" s="34"/>
      <c r="N100" s="13"/>
    </row>
    <row r="101" spans="1:15" x14ac:dyDescent="0.2">
      <c r="A101" s="33"/>
      <c r="B101" s="34"/>
      <c r="C101" s="34"/>
      <c r="D101" s="34"/>
      <c r="E101" s="34"/>
      <c r="F101" s="34"/>
      <c r="G101" s="34"/>
      <c r="H101" s="34"/>
      <c r="I101" s="34"/>
      <c r="J101" s="34"/>
      <c r="K101" s="34"/>
      <c r="L101" s="34"/>
      <c r="M101" s="34"/>
      <c r="N101" s="13"/>
    </row>
    <row r="102" spans="1:15" x14ac:dyDescent="0.2">
      <c r="A102" s="33"/>
      <c r="B102" s="34"/>
      <c r="C102" s="34"/>
      <c r="D102" s="34"/>
      <c r="E102" s="34"/>
      <c r="F102" s="34"/>
      <c r="G102" s="34"/>
      <c r="H102" s="34"/>
      <c r="I102" s="34"/>
      <c r="J102" s="34"/>
      <c r="K102" s="34"/>
      <c r="L102" s="34"/>
      <c r="M102" s="34"/>
      <c r="N102" s="13"/>
      <c r="O102" s="12">
        <v>0</v>
      </c>
    </row>
    <row r="103" spans="1:15" x14ac:dyDescent="0.2">
      <c r="A103" s="33"/>
      <c r="B103" s="34"/>
      <c r="C103" s="34"/>
      <c r="D103" s="34"/>
      <c r="E103" s="34"/>
      <c r="F103" s="34"/>
      <c r="G103" s="34"/>
      <c r="H103" s="34"/>
      <c r="I103" s="34"/>
      <c r="J103" s="34"/>
      <c r="K103" s="34"/>
      <c r="L103" s="34"/>
      <c r="M103" s="34"/>
      <c r="N103" s="13"/>
    </row>
    <row r="104" spans="1:15" x14ac:dyDescent="0.2">
      <c r="A104" s="33"/>
      <c r="B104" s="34"/>
      <c r="C104" s="34"/>
      <c r="D104" s="34"/>
      <c r="E104" s="34"/>
      <c r="F104" s="34"/>
      <c r="G104" s="34"/>
      <c r="H104" s="34"/>
      <c r="I104" s="34"/>
      <c r="J104" s="34"/>
      <c r="K104" s="34"/>
      <c r="L104" s="34"/>
      <c r="M104" s="34"/>
      <c r="N104" s="13"/>
    </row>
    <row r="105" spans="1:15" x14ac:dyDescent="0.2">
      <c r="A105" s="33"/>
      <c r="B105" s="34"/>
      <c r="C105" s="34"/>
      <c r="D105" s="34"/>
      <c r="E105" s="34"/>
      <c r="F105" s="34"/>
      <c r="G105" s="34"/>
      <c r="H105" s="34"/>
      <c r="I105" s="34"/>
      <c r="J105" s="34"/>
      <c r="K105" s="34"/>
      <c r="L105" s="34"/>
      <c r="M105" s="34"/>
      <c r="N105" s="13"/>
      <c r="O105" s="12">
        <v>0</v>
      </c>
    </row>
    <row r="106" spans="1:15" x14ac:dyDescent="0.2">
      <c r="A106" s="33"/>
      <c r="B106" s="34"/>
      <c r="C106" s="34"/>
      <c r="D106" s="34"/>
      <c r="E106" s="34"/>
      <c r="F106" s="34"/>
      <c r="G106" s="34"/>
      <c r="H106" s="34"/>
      <c r="I106" s="34"/>
      <c r="J106" s="34"/>
      <c r="K106" s="34"/>
      <c r="L106" s="34"/>
      <c r="M106" s="34"/>
      <c r="N106" s="13"/>
    </row>
    <row r="107" spans="1:15" x14ac:dyDescent="0.2">
      <c r="A107" s="33"/>
      <c r="B107" s="34"/>
      <c r="C107" s="34"/>
      <c r="D107" s="34"/>
      <c r="E107" s="34"/>
      <c r="F107" s="34"/>
      <c r="G107" s="34"/>
      <c r="H107" s="34"/>
      <c r="I107" s="34"/>
      <c r="J107" s="34"/>
      <c r="K107" s="34"/>
      <c r="L107" s="34"/>
      <c r="M107" s="34"/>
      <c r="N107" s="13"/>
    </row>
    <row r="108" spans="1:15" x14ac:dyDescent="0.2">
      <c r="A108" s="33"/>
      <c r="B108" s="34"/>
      <c r="C108" s="34"/>
      <c r="D108" s="34"/>
      <c r="E108" s="34"/>
      <c r="F108" s="34"/>
      <c r="G108" s="34"/>
      <c r="H108" s="34"/>
      <c r="I108" s="34"/>
      <c r="J108" s="34"/>
      <c r="K108" s="34"/>
      <c r="L108" s="34"/>
      <c r="M108" s="34"/>
      <c r="N108" s="13"/>
      <c r="O108" s="12">
        <v>0</v>
      </c>
    </row>
    <row r="109" spans="1:15" x14ac:dyDescent="0.2">
      <c r="A109" s="33"/>
      <c r="B109" s="34"/>
      <c r="C109" s="34"/>
      <c r="D109" s="34"/>
      <c r="E109" s="34"/>
      <c r="F109" s="34"/>
      <c r="G109" s="34"/>
      <c r="H109" s="34"/>
      <c r="I109" s="34"/>
      <c r="J109" s="34"/>
      <c r="K109" s="34"/>
      <c r="L109" s="34"/>
      <c r="M109" s="34"/>
      <c r="N109" s="13"/>
    </row>
    <row r="110" spans="1:15" x14ac:dyDescent="0.2">
      <c r="A110" s="33"/>
      <c r="B110" s="34"/>
      <c r="C110" s="34"/>
      <c r="D110" s="34"/>
      <c r="E110" s="34"/>
      <c r="F110" s="34"/>
      <c r="G110" s="34"/>
      <c r="H110" s="34"/>
      <c r="I110" s="34"/>
      <c r="J110" s="34"/>
      <c r="K110" s="34"/>
      <c r="L110" s="34"/>
      <c r="M110" s="34"/>
      <c r="N110" s="13"/>
    </row>
    <row r="111" spans="1:15" x14ac:dyDescent="0.2">
      <c r="A111" s="33"/>
      <c r="B111" s="34"/>
      <c r="C111" s="34"/>
      <c r="D111" s="34"/>
      <c r="E111" s="34"/>
      <c r="F111" s="34"/>
      <c r="G111" s="34"/>
      <c r="H111" s="34"/>
      <c r="I111" s="34"/>
      <c r="J111" s="34"/>
      <c r="K111" s="34"/>
      <c r="L111" s="34"/>
      <c r="M111" s="34"/>
      <c r="N111" s="13"/>
      <c r="O111" s="12">
        <v>0</v>
      </c>
    </row>
    <row r="112" spans="1:15" x14ac:dyDescent="0.2">
      <c r="A112" s="33"/>
      <c r="B112" s="34"/>
      <c r="C112" s="34"/>
      <c r="D112" s="34"/>
      <c r="E112" s="34"/>
      <c r="F112" s="34"/>
      <c r="G112" s="34"/>
      <c r="H112" s="34"/>
      <c r="I112" s="34"/>
      <c r="J112" s="34"/>
      <c r="K112" s="34"/>
      <c r="L112" s="34"/>
      <c r="M112" s="34"/>
      <c r="N112" s="13"/>
    </row>
    <row r="113" spans="1:15" x14ac:dyDescent="0.2">
      <c r="A113" s="33"/>
      <c r="B113" s="34"/>
      <c r="C113" s="34"/>
      <c r="D113" s="34"/>
      <c r="E113" s="34"/>
      <c r="F113" s="34"/>
      <c r="G113" s="34"/>
      <c r="H113" s="34"/>
      <c r="I113" s="34"/>
      <c r="J113" s="34"/>
      <c r="K113" s="34"/>
      <c r="L113" s="34"/>
      <c r="M113" s="34"/>
      <c r="N113" s="13"/>
    </row>
    <row r="114" spans="1:15" x14ac:dyDescent="0.2">
      <c r="A114" s="33"/>
      <c r="B114" s="34"/>
      <c r="C114" s="34"/>
      <c r="D114" s="34"/>
      <c r="E114" s="34"/>
      <c r="F114" s="34"/>
      <c r="G114" s="34"/>
      <c r="H114" s="34"/>
      <c r="I114" s="34"/>
      <c r="J114" s="34"/>
      <c r="K114" s="34"/>
      <c r="L114" s="34"/>
      <c r="M114" s="34"/>
      <c r="N114" s="13"/>
      <c r="O114" s="12">
        <v>0</v>
      </c>
    </row>
    <row r="115" spans="1:15" x14ac:dyDescent="0.2">
      <c r="A115" s="33"/>
      <c r="B115" s="34"/>
      <c r="C115" s="34"/>
      <c r="D115" s="34"/>
      <c r="E115" s="34"/>
      <c r="F115" s="34"/>
      <c r="G115" s="34"/>
      <c r="H115" s="34"/>
      <c r="I115" s="34"/>
      <c r="J115" s="34"/>
      <c r="K115" s="34"/>
      <c r="L115" s="34"/>
      <c r="M115" s="34"/>
      <c r="N115" s="13"/>
    </row>
    <row r="116" spans="1:15" x14ac:dyDescent="0.2">
      <c r="A116" s="33"/>
      <c r="B116" s="34"/>
      <c r="C116" s="34"/>
      <c r="D116" s="34"/>
      <c r="E116" s="34"/>
      <c r="F116" s="34"/>
      <c r="G116" s="34"/>
      <c r="H116" s="34"/>
      <c r="I116" s="34"/>
      <c r="J116" s="34"/>
      <c r="K116" s="34"/>
      <c r="L116" s="34"/>
      <c r="M116" s="34"/>
      <c r="N116" s="13"/>
    </row>
    <row r="117" spans="1:15" x14ac:dyDescent="0.2">
      <c r="A117" s="33"/>
      <c r="B117" s="34"/>
      <c r="C117" s="34"/>
      <c r="D117" s="34"/>
      <c r="E117" s="34"/>
      <c r="F117" s="34"/>
      <c r="G117" s="34"/>
      <c r="H117" s="34"/>
      <c r="I117" s="34"/>
      <c r="J117" s="34"/>
      <c r="K117" s="34"/>
      <c r="L117" s="34"/>
      <c r="M117" s="34"/>
      <c r="N117" s="13"/>
      <c r="O117" s="12">
        <v>0</v>
      </c>
    </row>
    <row r="118" spans="1:15" x14ac:dyDescent="0.2">
      <c r="A118" s="33"/>
      <c r="B118" s="34"/>
      <c r="C118" s="34"/>
      <c r="D118" s="34"/>
      <c r="E118" s="34"/>
      <c r="F118" s="34"/>
      <c r="G118" s="34"/>
      <c r="H118" s="34"/>
      <c r="I118" s="34"/>
      <c r="J118" s="34"/>
      <c r="K118" s="34"/>
      <c r="L118" s="34"/>
      <c r="M118" s="34"/>
      <c r="N118" s="13"/>
    </row>
    <row r="119" spans="1:15" x14ac:dyDescent="0.2">
      <c r="A119" s="33"/>
      <c r="B119" s="34"/>
      <c r="C119" s="34"/>
      <c r="D119" s="34"/>
      <c r="E119" s="34"/>
      <c r="F119" s="34"/>
      <c r="G119" s="34"/>
      <c r="H119" s="34"/>
      <c r="I119" s="34"/>
      <c r="J119" s="34"/>
      <c r="K119" s="34"/>
      <c r="L119" s="34"/>
      <c r="M119" s="34"/>
      <c r="N119" s="13"/>
    </row>
    <row r="120" spans="1:15" x14ac:dyDescent="0.2">
      <c r="A120" s="33"/>
      <c r="B120" s="34"/>
      <c r="C120" s="34"/>
      <c r="D120" s="34"/>
      <c r="E120" s="34"/>
      <c r="F120" s="34"/>
      <c r="G120" s="34"/>
      <c r="H120" s="34"/>
      <c r="I120" s="34"/>
      <c r="J120" s="34"/>
      <c r="K120" s="34"/>
      <c r="L120" s="34"/>
      <c r="M120" s="34"/>
      <c r="N120" s="13"/>
      <c r="O120" s="12">
        <v>0</v>
      </c>
    </row>
    <row r="121" spans="1:15" x14ac:dyDescent="0.2">
      <c r="A121" s="33"/>
      <c r="B121" s="34"/>
      <c r="C121" s="34"/>
      <c r="D121" s="34"/>
      <c r="E121" s="34"/>
      <c r="F121" s="34"/>
      <c r="G121" s="34"/>
      <c r="H121" s="34"/>
      <c r="I121" s="34"/>
      <c r="J121" s="34"/>
      <c r="K121" s="34"/>
      <c r="L121" s="34"/>
      <c r="M121" s="34"/>
      <c r="N121" s="13"/>
    </row>
    <row r="122" spans="1:15" x14ac:dyDescent="0.2">
      <c r="A122" s="33"/>
      <c r="B122" s="34"/>
      <c r="C122" s="34"/>
      <c r="D122" s="34"/>
      <c r="E122" s="34"/>
      <c r="F122" s="34"/>
      <c r="G122" s="34"/>
      <c r="H122" s="34"/>
      <c r="I122" s="34"/>
      <c r="J122" s="34"/>
      <c r="K122" s="34"/>
      <c r="L122" s="34"/>
      <c r="M122" s="34"/>
      <c r="N122" s="13"/>
    </row>
    <row r="123" spans="1:15" x14ac:dyDescent="0.2">
      <c r="A123" s="33"/>
      <c r="B123" s="34"/>
      <c r="C123" s="34"/>
      <c r="D123" s="34"/>
      <c r="E123" s="34"/>
      <c r="F123" s="34"/>
      <c r="G123" s="34"/>
      <c r="H123" s="34"/>
      <c r="I123" s="34"/>
      <c r="J123" s="34"/>
      <c r="K123" s="34"/>
      <c r="L123" s="34"/>
      <c r="M123" s="34"/>
      <c r="N123" s="13"/>
      <c r="O123" s="12">
        <v>0</v>
      </c>
    </row>
    <row r="124" spans="1:15" x14ac:dyDescent="0.2">
      <c r="A124" s="33"/>
      <c r="B124" s="34"/>
      <c r="C124" s="34"/>
      <c r="D124" s="34"/>
      <c r="E124" s="34"/>
      <c r="F124" s="34"/>
      <c r="G124" s="34"/>
      <c r="H124" s="34"/>
      <c r="I124" s="34"/>
      <c r="J124" s="34"/>
      <c r="K124" s="34"/>
      <c r="L124" s="34"/>
      <c r="M124" s="34"/>
      <c r="N124" s="13"/>
    </row>
    <row r="125" spans="1:15" x14ac:dyDescent="0.2">
      <c r="A125" s="33"/>
      <c r="B125" s="34"/>
      <c r="C125" s="34"/>
      <c r="D125" s="34"/>
      <c r="E125" s="34"/>
      <c r="F125" s="34"/>
      <c r="G125" s="34"/>
      <c r="H125" s="34"/>
      <c r="I125" s="34"/>
      <c r="J125" s="34"/>
      <c r="K125" s="34"/>
      <c r="L125" s="34"/>
      <c r="M125" s="34"/>
      <c r="N125" s="13"/>
    </row>
    <row r="126" spans="1:15" x14ac:dyDescent="0.2">
      <c r="A126" s="33"/>
      <c r="B126" s="34"/>
      <c r="C126" s="34"/>
      <c r="D126" s="34"/>
      <c r="E126" s="34"/>
      <c r="F126" s="34"/>
      <c r="G126" s="34"/>
      <c r="H126" s="34"/>
      <c r="I126" s="34"/>
      <c r="J126" s="34"/>
      <c r="K126" s="34"/>
      <c r="L126" s="34"/>
      <c r="M126" s="34"/>
      <c r="N126" s="13"/>
      <c r="O126" s="12">
        <v>0</v>
      </c>
    </row>
    <row r="127" spans="1:15" x14ac:dyDescent="0.2">
      <c r="A127" s="33"/>
      <c r="B127" s="34"/>
      <c r="C127" s="34"/>
      <c r="D127" s="34"/>
      <c r="E127" s="34"/>
      <c r="F127" s="34"/>
      <c r="G127" s="34"/>
      <c r="H127" s="34"/>
      <c r="I127" s="34"/>
      <c r="J127" s="34"/>
      <c r="K127" s="34"/>
      <c r="L127" s="34"/>
      <c r="M127" s="34"/>
      <c r="N127" s="13"/>
    </row>
    <row r="128" spans="1:15" x14ac:dyDescent="0.2">
      <c r="A128" s="33"/>
      <c r="B128" s="34"/>
      <c r="C128" s="34"/>
      <c r="D128" s="34"/>
      <c r="E128" s="34"/>
      <c r="F128" s="34"/>
      <c r="G128" s="34"/>
      <c r="H128" s="34"/>
      <c r="I128" s="34"/>
      <c r="J128" s="34"/>
      <c r="K128" s="34"/>
      <c r="L128" s="34"/>
      <c r="M128" s="34"/>
      <c r="N128" s="13"/>
    </row>
    <row r="129" spans="1:14" x14ac:dyDescent="0.2">
      <c r="A129" s="6"/>
      <c r="B129" s="7"/>
      <c r="C129" s="7"/>
      <c r="D129" s="7"/>
      <c r="E129" s="7"/>
      <c r="F129" s="7"/>
      <c r="G129" s="7"/>
      <c r="H129" s="7"/>
      <c r="I129" s="7"/>
      <c r="J129" s="7"/>
      <c r="K129" s="7"/>
      <c r="L129" s="7"/>
      <c r="M129" s="7"/>
      <c r="N129" s="8"/>
    </row>
    <row r="130" spans="1:14" x14ac:dyDescent="0.2">
      <c r="A130" s="66" t="s">
        <v>36</v>
      </c>
      <c r="B130" s="67"/>
      <c r="C130" s="67"/>
      <c r="D130" s="67"/>
      <c r="E130" s="67"/>
      <c r="F130" s="67"/>
      <c r="G130" s="67"/>
      <c r="H130" s="67"/>
      <c r="I130" s="10"/>
      <c r="J130" s="10"/>
      <c r="K130" s="10"/>
      <c r="L130" s="10"/>
      <c r="M130" s="10"/>
      <c r="N130" s="11"/>
    </row>
  </sheetData>
  <sheetProtection selectLockedCells="1"/>
  <mergeCells count="21">
    <mergeCell ref="A130:H130"/>
    <mergeCell ref="A20:N20"/>
    <mergeCell ref="A43:N43"/>
    <mergeCell ref="A66:N66"/>
    <mergeCell ref="A98:N98"/>
    <mergeCell ref="A19:M19"/>
    <mergeCell ref="A7:M7"/>
    <mergeCell ref="A17:M17"/>
    <mergeCell ref="A1:M1"/>
    <mergeCell ref="A3:M3"/>
    <mergeCell ref="A12:M12"/>
    <mergeCell ref="A9:M9"/>
    <mergeCell ref="A14:M14"/>
    <mergeCell ref="A13:M13"/>
    <mergeCell ref="A18:M18"/>
    <mergeCell ref="A6:M6"/>
    <mergeCell ref="A16:M16"/>
    <mergeCell ref="A5:M5"/>
    <mergeCell ref="A10:M10"/>
    <mergeCell ref="A15:M15"/>
    <mergeCell ref="A8:M8"/>
  </mergeCells>
  <phoneticPr fontId="1" type="noConversion"/>
  <hyperlinks>
    <hyperlink ref="A130:H130" location="'V. Egyéb'!A1" display="Tovább a felmérés következő részére →" xr:uid="{00000000-0004-0000-0400-000000000000}"/>
  </hyperlinks>
  <pageMargins left="0.74803149606299213" right="0.74803149606299213" top="0.98425196850393704" bottom="0.98425196850393704" header="0.51181102362204722" footer="0.51181102362204722"/>
  <pageSetup paperSize="9" scale="67" fitToHeight="2" orientation="portrait" r:id="rId1"/>
  <headerFooter alignWithMargins="0">
    <oddHeader>&amp;C&amp;12MNB Hitelezési felmérés
Vállalati hitelezésre vonatkozó kérdőív&amp;R&amp;12IV./ V.</oddHeader>
  </headerFooter>
  <rowBreaks count="1" manualBreakCount="1">
    <brk id="6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soportpanel 1">
              <controlPr defaultSize="0" autoFill="0" autoPict="0">
                <anchor moveWithCells="1">
                  <from>
                    <xdr:col>0</xdr:col>
                    <xdr:colOff>95250</xdr:colOff>
                    <xdr:row>22</xdr:row>
                    <xdr:rowOff>95250</xdr:rowOff>
                  </from>
                  <to>
                    <xdr:col>12</xdr:col>
                    <xdr:colOff>66675</xdr:colOff>
                    <xdr:row>25</xdr:row>
                    <xdr:rowOff>19050</xdr:rowOff>
                  </to>
                </anchor>
              </controlPr>
            </control>
          </mc:Choice>
        </mc:AlternateContent>
        <mc:AlternateContent xmlns:mc="http://schemas.openxmlformats.org/markup-compatibility/2006">
          <mc:Choice Requires="x14">
            <control shapeId="9218" r:id="rId5" name="Választógomb 2">
              <controlPr defaultSize="0" autoFill="0" autoLine="0" autoPict="0">
                <anchor moveWithCells="1">
                  <from>
                    <xdr:col>0</xdr:col>
                    <xdr:colOff>161925</xdr:colOff>
                    <xdr:row>22</xdr:row>
                    <xdr:rowOff>190500</xdr:rowOff>
                  </from>
                  <to>
                    <xdr:col>2</xdr:col>
                    <xdr:colOff>228600</xdr:colOff>
                    <xdr:row>24</xdr:row>
                    <xdr:rowOff>57150</xdr:rowOff>
                  </to>
                </anchor>
              </controlPr>
            </control>
          </mc:Choice>
        </mc:AlternateContent>
        <mc:AlternateContent xmlns:mc="http://schemas.openxmlformats.org/markup-compatibility/2006">
          <mc:Choice Requires="x14">
            <control shapeId="9219" r:id="rId6" name="Választógomb 3">
              <controlPr defaultSize="0" autoFill="0" autoLine="0" autoPict="0">
                <anchor moveWithCells="1">
                  <from>
                    <xdr:col>2</xdr:col>
                    <xdr:colOff>323850</xdr:colOff>
                    <xdr:row>22</xdr:row>
                    <xdr:rowOff>190500</xdr:rowOff>
                  </from>
                  <to>
                    <xdr:col>4</xdr:col>
                    <xdr:colOff>466725</xdr:colOff>
                    <xdr:row>24</xdr:row>
                    <xdr:rowOff>57150</xdr:rowOff>
                  </to>
                </anchor>
              </controlPr>
            </control>
          </mc:Choice>
        </mc:AlternateContent>
        <mc:AlternateContent xmlns:mc="http://schemas.openxmlformats.org/markup-compatibility/2006">
          <mc:Choice Requires="x14">
            <control shapeId="9220" r:id="rId7" name="Választógomb 4">
              <controlPr defaultSize="0" autoFill="0" autoLine="0" autoPict="0">
                <anchor moveWithCells="1">
                  <from>
                    <xdr:col>4</xdr:col>
                    <xdr:colOff>561975</xdr:colOff>
                    <xdr:row>22</xdr:row>
                    <xdr:rowOff>190500</xdr:rowOff>
                  </from>
                  <to>
                    <xdr:col>7</xdr:col>
                    <xdr:colOff>161925</xdr:colOff>
                    <xdr:row>24</xdr:row>
                    <xdr:rowOff>57150</xdr:rowOff>
                  </to>
                </anchor>
              </controlPr>
            </control>
          </mc:Choice>
        </mc:AlternateContent>
        <mc:AlternateContent xmlns:mc="http://schemas.openxmlformats.org/markup-compatibility/2006">
          <mc:Choice Requires="x14">
            <control shapeId="9221" r:id="rId8" name="Választógomb 5">
              <controlPr defaultSize="0" autoFill="0" autoLine="0" autoPict="0">
                <anchor moveWithCells="1">
                  <from>
                    <xdr:col>7</xdr:col>
                    <xdr:colOff>266700</xdr:colOff>
                    <xdr:row>23</xdr:row>
                    <xdr:rowOff>0</xdr:rowOff>
                  </from>
                  <to>
                    <xdr:col>9</xdr:col>
                    <xdr:colOff>400050</xdr:colOff>
                    <xdr:row>24</xdr:row>
                    <xdr:rowOff>57150</xdr:rowOff>
                  </to>
                </anchor>
              </controlPr>
            </control>
          </mc:Choice>
        </mc:AlternateContent>
        <mc:AlternateContent xmlns:mc="http://schemas.openxmlformats.org/markup-compatibility/2006">
          <mc:Choice Requires="x14">
            <control shapeId="9222" r:id="rId9" name="Választógomb 6">
              <controlPr defaultSize="0" autoFill="0" autoLine="0" autoPict="0">
                <anchor moveWithCells="1">
                  <from>
                    <xdr:col>9</xdr:col>
                    <xdr:colOff>438150</xdr:colOff>
                    <xdr:row>23</xdr:row>
                    <xdr:rowOff>0</xdr:rowOff>
                  </from>
                  <to>
                    <xdr:col>11</xdr:col>
                    <xdr:colOff>523875</xdr:colOff>
                    <xdr:row>24</xdr:row>
                    <xdr:rowOff>57150</xdr:rowOff>
                  </to>
                </anchor>
              </controlPr>
            </control>
          </mc:Choice>
        </mc:AlternateContent>
        <mc:AlternateContent xmlns:mc="http://schemas.openxmlformats.org/markup-compatibility/2006">
          <mc:Choice Requires="x14">
            <control shapeId="9229" r:id="rId10" name="Csoportpanel 13">
              <controlPr defaultSize="0" autoFill="0" autoPict="0">
                <anchor moveWithCells="1">
                  <from>
                    <xdr:col>0</xdr:col>
                    <xdr:colOff>95250</xdr:colOff>
                    <xdr:row>32</xdr:row>
                    <xdr:rowOff>95250</xdr:rowOff>
                  </from>
                  <to>
                    <xdr:col>12</xdr:col>
                    <xdr:colOff>66675</xdr:colOff>
                    <xdr:row>35</xdr:row>
                    <xdr:rowOff>19050</xdr:rowOff>
                  </to>
                </anchor>
              </controlPr>
            </control>
          </mc:Choice>
        </mc:AlternateContent>
        <mc:AlternateContent xmlns:mc="http://schemas.openxmlformats.org/markup-compatibility/2006">
          <mc:Choice Requires="x14">
            <control shapeId="9230" r:id="rId11" name="Választógomb 14">
              <controlPr defaultSize="0" autoFill="0" autoLine="0" autoPict="0">
                <anchor moveWithCells="1">
                  <from>
                    <xdr:col>0</xdr:col>
                    <xdr:colOff>161925</xdr:colOff>
                    <xdr:row>32</xdr:row>
                    <xdr:rowOff>190500</xdr:rowOff>
                  </from>
                  <to>
                    <xdr:col>2</xdr:col>
                    <xdr:colOff>228600</xdr:colOff>
                    <xdr:row>34</xdr:row>
                    <xdr:rowOff>57150</xdr:rowOff>
                  </to>
                </anchor>
              </controlPr>
            </control>
          </mc:Choice>
        </mc:AlternateContent>
        <mc:AlternateContent xmlns:mc="http://schemas.openxmlformats.org/markup-compatibility/2006">
          <mc:Choice Requires="x14">
            <control shapeId="9231" r:id="rId12" name="Választógomb 15">
              <controlPr defaultSize="0" autoFill="0" autoLine="0" autoPict="0">
                <anchor moveWithCells="1">
                  <from>
                    <xdr:col>2</xdr:col>
                    <xdr:colOff>323850</xdr:colOff>
                    <xdr:row>32</xdr:row>
                    <xdr:rowOff>190500</xdr:rowOff>
                  </from>
                  <to>
                    <xdr:col>4</xdr:col>
                    <xdr:colOff>466725</xdr:colOff>
                    <xdr:row>34</xdr:row>
                    <xdr:rowOff>57150</xdr:rowOff>
                  </to>
                </anchor>
              </controlPr>
            </control>
          </mc:Choice>
        </mc:AlternateContent>
        <mc:AlternateContent xmlns:mc="http://schemas.openxmlformats.org/markup-compatibility/2006">
          <mc:Choice Requires="x14">
            <control shapeId="9232" r:id="rId13" name="Választógomb 16">
              <controlPr defaultSize="0" autoFill="0" autoLine="0" autoPict="0">
                <anchor moveWithCells="1">
                  <from>
                    <xdr:col>4</xdr:col>
                    <xdr:colOff>561975</xdr:colOff>
                    <xdr:row>32</xdr:row>
                    <xdr:rowOff>190500</xdr:rowOff>
                  </from>
                  <to>
                    <xdr:col>7</xdr:col>
                    <xdr:colOff>161925</xdr:colOff>
                    <xdr:row>34</xdr:row>
                    <xdr:rowOff>57150</xdr:rowOff>
                  </to>
                </anchor>
              </controlPr>
            </control>
          </mc:Choice>
        </mc:AlternateContent>
        <mc:AlternateContent xmlns:mc="http://schemas.openxmlformats.org/markup-compatibility/2006">
          <mc:Choice Requires="x14">
            <control shapeId="9233" r:id="rId14" name="Választógomb 17">
              <controlPr defaultSize="0" autoFill="0" autoLine="0" autoPict="0">
                <anchor moveWithCells="1">
                  <from>
                    <xdr:col>7</xdr:col>
                    <xdr:colOff>266700</xdr:colOff>
                    <xdr:row>33</xdr:row>
                    <xdr:rowOff>0</xdr:rowOff>
                  </from>
                  <to>
                    <xdr:col>9</xdr:col>
                    <xdr:colOff>400050</xdr:colOff>
                    <xdr:row>34</xdr:row>
                    <xdr:rowOff>57150</xdr:rowOff>
                  </to>
                </anchor>
              </controlPr>
            </control>
          </mc:Choice>
        </mc:AlternateContent>
        <mc:AlternateContent xmlns:mc="http://schemas.openxmlformats.org/markup-compatibility/2006">
          <mc:Choice Requires="x14">
            <control shapeId="9234" r:id="rId15" name="Választógomb 18">
              <controlPr defaultSize="0" autoFill="0" autoLine="0" autoPict="0">
                <anchor moveWithCells="1">
                  <from>
                    <xdr:col>9</xdr:col>
                    <xdr:colOff>438150</xdr:colOff>
                    <xdr:row>33</xdr:row>
                    <xdr:rowOff>0</xdr:rowOff>
                  </from>
                  <to>
                    <xdr:col>11</xdr:col>
                    <xdr:colOff>523875</xdr:colOff>
                    <xdr:row>34</xdr:row>
                    <xdr:rowOff>57150</xdr:rowOff>
                  </to>
                </anchor>
              </controlPr>
            </control>
          </mc:Choice>
        </mc:AlternateContent>
        <mc:AlternateContent xmlns:mc="http://schemas.openxmlformats.org/markup-compatibility/2006">
          <mc:Choice Requires="x14">
            <control shapeId="9247" r:id="rId16" name="Csoportpanel 31">
              <controlPr defaultSize="0" autoFill="0" autoPict="0">
                <anchor moveWithCells="1">
                  <from>
                    <xdr:col>0</xdr:col>
                    <xdr:colOff>581025</xdr:colOff>
                    <xdr:row>25</xdr:row>
                    <xdr:rowOff>95250</xdr:rowOff>
                  </from>
                  <to>
                    <xdr:col>13</xdr:col>
                    <xdr:colOff>390525</xdr:colOff>
                    <xdr:row>28</xdr:row>
                    <xdr:rowOff>19050</xdr:rowOff>
                  </to>
                </anchor>
              </controlPr>
            </control>
          </mc:Choice>
        </mc:AlternateContent>
        <mc:AlternateContent xmlns:mc="http://schemas.openxmlformats.org/markup-compatibility/2006">
          <mc:Choice Requires="x14">
            <control shapeId="9248" r:id="rId17" name="Választógomb 32">
              <controlPr defaultSize="0" autoFill="0" autoLine="0" autoPict="0">
                <anchor moveWithCells="1">
                  <from>
                    <xdr:col>1</xdr:col>
                    <xdr:colOff>38100</xdr:colOff>
                    <xdr:row>25</xdr:row>
                    <xdr:rowOff>190500</xdr:rowOff>
                  </from>
                  <to>
                    <xdr:col>3</xdr:col>
                    <xdr:colOff>104775</xdr:colOff>
                    <xdr:row>27</xdr:row>
                    <xdr:rowOff>57150</xdr:rowOff>
                  </to>
                </anchor>
              </controlPr>
            </control>
          </mc:Choice>
        </mc:AlternateContent>
        <mc:AlternateContent xmlns:mc="http://schemas.openxmlformats.org/markup-compatibility/2006">
          <mc:Choice Requires="x14">
            <control shapeId="9249" r:id="rId18" name="Választógomb 33">
              <controlPr defaultSize="0" autoFill="0" autoLine="0" autoPict="0">
                <anchor moveWithCells="1">
                  <from>
                    <xdr:col>3</xdr:col>
                    <xdr:colOff>200025</xdr:colOff>
                    <xdr:row>25</xdr:row>
                    <xdr:rowOff>190500</xdr:rowOff>
                  </from>
                  <to>
                    <xdr:col>5</xdr:col>
                    <xdr:colOff>342900</xdr:colOff>
                    <xdr:row>27</xdr:row>
                    <xdr:rowOff>57150</xdr:rowOff>
                  </to>
                </anchor>
              </controlPr>
            </control>
          </mc:Choice>
        </mc:AlternateContent>
        <mc:AlternateContent xmlns:mc="http://schemas.openxmlformats.org/markup-compatibility/2006">
          <mc:Choice Requires="x14">
            <control shapeId="9250" r:id="rId19" name="Választógomb 34">
              <controlPr defaultSize="0" autoFill="0" autoLine="0" autoPict="0">
                <anchor moveWithCells="1">
                  <from>
                    <xdr:col>5</xdr:col>
                    <xdr:colOff>438150</xdr:colOff>
                    <xdr:row>25</xdr:row>
                    <xdr:rowOff>190500</xdr:rowOff>
                  </from>
                  <to>
                    <xdr:col>8</xdr:col>
                    <xdr:colOff>38100</xdr:colOff>
                    <xdr:row>27</xdr:row>
                    <xdr:rowOff>57150</xdr:rowOff>
                  </to>
                </anchor>
              </controlPr>
            </control>
          </mc:Choice>
        </mc:AlternateContent>
        <mc:AlternateContent xmlns:mc="http://schemas.openxmlformats.org/markup-compatibility/2006">
          <mc:Choice Requires="x14">
            <control shapeId="9251" r:id="rId20" name="Választógomb 35">
              <controlPr defaultSize="0" autoFill="0" autoLine="0" autoPict="0">
                <anchor moveWithCells="1">
                  <from>
                    <xdr:col>8</xdr:col>
                    <xdr:colOff>142875</xdr:colOff>
                    <xdr:row>26</xdr:row>
                    <xdr:rowOff>0</xdr:rowOff>
                  </from>
                  <to>
                    <xdr:col>10</xdr:col>
                    <xdr:colOff>276225</xdr:colOff>
                    <xdr:row>27</xdr:row>
                    <xdr:rowOff>57150</xdr:rowOff>
                  </to>
                </anchor>
              </controlPr>
            </control>
          </mc:Choice>
        </mc:AlternateContent>
        <mc:AlternateContent xmlns:mc="http://schemas.openxmlformats.org/markup-compatibility/2006">
          <mc:Choice Requires="x14">
            <control shapeId="9252" r:id="rId21" name="Választógomb 36">
              <controlPr defaultSize="0" autoFill="0" autoLine="0" autoPict="0">
                <anchor moveWithCells="1">
                  <from>
                    <xdr:col>10</xdr:col>
                    <xdr:colOff>314325</xdr:colOff>
                    <xdr:row>26</xdr:row>
                    <xdr:rowOff>0</xdr:rowOff>
                  </from>
                  <to>
                    <xdr:col>13</xdr:col>
                    <xdr:colOff>238125</xdr:colOff>
                    <xdr:row>27</xdr:row>
                    <xdr:rowOff>57150</xdr:rowOff>
                  </to>
                </anchor>
              </controlPr>
            </control>
          </mc:Choice>
        </mc:AlternateContent>
        <mc:AlternateContent xmlns:mc="http://schemas.openxmlformats.org/markup-compatibility/2006">
          <mc:Choice Requires="x14">
            <control shapeId="9253" r:id="rId22" name="Csoportpanel 37">
              <controlPr defaultSize="0" autoFill="0" autoPict="0">
                <anchor moveWithCells="1">
                  <from>
                    <xdr:col>0</xdr:col>
                    <xdr:colOff>581025</xdr:colOff>
                    <xdr:row>28</xdr:row>
                    <xdr:rowOff>104775</xdr:rowOff>
                  </from>
                  <to>
                    <xdr:col>13</xdr:col>
                    <xdr:colOff>390525</xdr:colOff>
                    <xdr:row>31</xdr:row>
                    <xdr:rowOff>28575</xdr:rowOff>
                  </to>
                </anchor>
              </controlPr>
            </control>
          </mc:Choice>
        </mc:AlternateContent>
        <mc:AlternateContent xmlns:mc="http://schemas.openxmlformats.org/markup-compatibility/2006">
          <mc:Choice Requires="x14">
            <control shapeId="9254" r:id="rId23" name="Választógomb 38">
              <controlPr defaultSize="0" autoFill="0" autoLine="0" autoPict="0">
                <anchor moveWithCells="1">
                  <from>
                    <xdr:col>1</xdr:col>
                    <xdr:colOff>38100</xdr:colOff>
                    <xdr:row>29</xdr:row>
                    <xdr:rowOff>0</xdr:rowOff>
                  </from>
                  <to>
                    <xdr:col>3</xdr:col>
                    <xdr:colOff>104775</xdr:colOff>
                    <xdr:row>30</xdr:row>
                    <xdr:rowOff>57150</xdr:rowOff>
                  </to>
                </anchor>
              </controlPr>
            </control>
          </mc:Choice>
        </mc:AlternateContent>
        <mc:AlternateContent xmlns:mc="http://schemas.openxmlformats.org/markup-compatibility/2006">
          <mc:Choice Requires="x14">
            <control shapeId="9255" r:id="rId24" name="Választógomb 39">
              <controlPr defaultSize="0" autoFill="0" autoLine="0" autoPict="0">
                <anchor moveWithCells="1">
                  <from>
                    <xdr:col>3</xdr:col>
                    <xdr:colOff>200025</xdr:colOff>
                    <xdr:row>29</xdr:row>
                    <xdr:rowOff>0</xdr:rowOff>
                  </from>
                  <to>
                    <xdr:col>5</xdr:col>
                    <xdr:colOff>342900</xdr:colOff>
                    <xdr:row>30</xdr:row>
                    <xdr:rowOff>57150</xdr:rowOff>
                  </to>
                </anchor>
              </controlPr>
            </control>
          </mc:Choice>
        </mc:AlternateContent>
        <mc:AlternateContent xmlns:mc="http://schemas.openxmlformats.org/markup-compatibility/2006">
          <mc:Choice Requires="x14">
            <control shapeId="9256" r:id="rId25" name="Választógomb 40">
              <controlPr defaultSize="0" autoFill="0" autoLine="0" autoPict="0">
                <anchor moveWithCells="1">
                  <from>
                    <xdr:col>5</xdr:col>
                    <xdr:colOff>438150</xdr:colOff>
                    <xdr:row>29</xdr:row>
                    <xdr:rowOff>0</xdr:rowOff>
                  </from>
                  <to>
                    <xdr:col>8</xdr:col>
                    <xdr:colOff>38100</xdr:colOff>
                    <xdr:row>30</xdr:row>
                    <xdr:rowOff>57150</xdr:rowOff>
                  </to>
                </anchor>
              </controlPr>
            </control>
          </mc:Choice>
        </mc:AlternateContent>
        <mc:AlternateContent xmlns:mc="http://schemas.openxmlformats.org/markup-compatibility/2006">
          <mc:Choice Requires="x14">
            <control shapeId="9257" r:id="rId26" name="Választógomb 41">
              <controlPr defaultSize="0" autoFill="0" autoLine="0" autoPict="0">
                <anchor moveWithCells="1">
                  <from>
                    <xdr:col>8</xdr:col>
                    <xdr:colOff>142875</xdr:colOff>
                    <xdr:row>29</xdr:row>
                    <xdr:rowOff>9525</xdr:rowOff>
                  </from>
                  <to>
                    <xdr:col>10</xdr:col>
                    <xdr:colOff>276225</xdr:colOff>
                    <xdr:row>30</xdr:row>
                    <xdr:rowOff>66675</xdr:rowOff>
                  </to>
                </anchor>
              </controlPr>
            </control>
          </mc:Choice>
        </mc:AlternateContent>
        <mc:AlternateContent xmlns:mc="http://schemas.openxmlformats.org/markup-compatibility/2006">
          <mc:Choice Requires="x14">
            <control shapeId="9258" r:id="rId27" name="Választógomb 42">
              <controlPr defaultSize="0" autoFill="0" autoLine="0" autoPict="0">
                <anchor moveWithCells="1">
                  <from>
                    <xdr:col>10</xdr:col>
                    <xdr:colOff>314325</xdr:colOff>
                    <xdr:row>29</xdr:row>
                    <xdr:rowOff>9525</xdr:rowOff>
                  </from>
                  <to>
                    <xdr:col>13</xdr:col>
                    <xdr:colOff>238125</xdr:colOff>
                    <xdr:row>30</xdr:row>
                    <xdr:rowOff>66675</xdr:rowOff>
                  </to>
                </anchor>
              </controlPr>
            </control>
          </mc:Choice>
        </mc:AlternateContent>
        <mc:AlternateContent xmlns:mc="http://schemas.openxmlformats.org/markup-compatibility/2006">
          <mc:Choice Requires="x14">
            <control shapeId="9265" r:id="rId28" name="Csoportpanel 49">
              <controlPr defaultSize="0" autoFill="0" autoPict="0">
                <anchor moveWithCells="1">
                  <from>
                    <xdr:col>0</xdr:col>
                    <xdr:colOff>581025</xdr:colOff>
                    <xdr:row>35</xdr:row>
                    <xdr:rowOff>95250</xdr:rowOff>
                  </from>
                  <to>
                    <xdr:col>13</xdr:col>
                    <xdr:colOff>390525</xdr:colOff>
                    <xdr:row>38</xdr:row>
                    <xdr:rowOff>19050</xdr:rowOff>
                  </to>
                </anchor>
              </controlPr>
            </control>
          </mc:Choice>
        </mc:AlternateContent>
        <mc:AlternateContent xmlns:mc="http://schemas.openxmlformats.org/markup-compatibility/2006">
          <mc:Choice Requires="x14">
            <control shapeId="9266" r:id="rId29" name="Választógomb 50">
              <controlPr defaultSize="0" autoFill="0" autoLine="0" autoPict="0">
                <anchor moveWithCells="1">
                  <from>
                    <xdr:col>1</xdr:col>
                    <xdr:colOff>38100</xdr:colOff>
                    <xdr:row>35</xdr:row>
                    <xdr:rowOff>190500</xdr:rowOff>
                  </from>
                  <to>
                    <xdr:col>3</xdr:col>
                    <xdr:colOff>104775</xdr:colOff>
                    <xdr:row>37</xdr:row>
                    <xdr:rowOff>57150</xdr:rowOff>
                  </to>
                </anchor>
              </controlPr>
            </control>
          </mc:Choice>
        </mc:AlternateContent>
        <mc:AlternateContent xmlns:mc="http://schemas.openxmlformats.org/markup-compatibility/2006">
          <mc:Choice Requires="x14">
            <control shapeId="9267" r:id="rId30" name="Választógomb 51">
              <controlPr defaultSize="0" autoFill="0" autoLine="0" autoPict="0">
                <anchor moveWithCells="1">
                  <from>
                    <xdr:col>3</xdr:col>
                    <xdr:colOff>200025</xdr:colOff>
                    <xdr:row>35</xdr:row>
                    <xdr:rowOff>190500</xdr:rowOff>
                  </from>
                  <to>
                    <xdr:col>5</xdr:col>
                    <xdr:colOff>342900</xdr:colOff>
                    <xdr:row>37</xdr:row>
                    <xdr:rowOff>57150</xdr:rowOff>
                  </to>
                </anchor>
              </controlPr>
            </control>
          </mc:Choice>
        </mc:AlternateContent>
        <mc:AlternateContent xmlns:mc="http://schemas.openxmlformats.org/markup-compatibility/2006">
          <mc:Choice Requires="x14">
            <control shapeId="9268" r:id="rId31" name="Választógomb 52">
              <controlPr defaultSize="0" autoFill="0" autoLine="0" autoPict="0">
                <anchor moveWithCells="1">
                  <from>
                    <xdr:col>5</xdr:col>
                    <xdr:colOff>438150</xdr:colOff>
                    <xdr:row>35</xdr:row>
                    <xdr:rowOff>190500</xdr:rowOff>
                  </from>
                  <to>
                    <xdr:col>8</xdr:col>
                    <xdr:colOff>38100</xdr:colOff>
                    <xdr:row>37</xdr:row>
                    <xdr:rowOff>57150</xdr:rowOff>
                  </to>
                </anchor>
              </controlPr>
            </control>
          </mc:Choice>
        </mc:AlternateContent>
        <mc:AlternateContent xmlns:mc="http://schemas.openxmlformats.org/markup-compatibility/2006">
          <mc:Choice Requires="x14">
            <control shapeId="9269" r:id="rId32" name="Választógomb 53">
              <controlPr defaultSize="0" autoFill="0" autoLine="0" autoPict="0">
                <anchor moveWithCells="1">
                  <from>
                    <xdr:col>8</xdr:col>
                    <xdr:colOff>142875</xdr:colOff>
                    <xdr:row>36</xdr:row>
                    <xdr:rowOff>0</xdr:rowOff>
                  </from>
                  <to>
                    <xdr:col>10</xdr:col>
                    <xdr:colOff>276225</xdr:colOff>
                    <xdr:row>37</xdr:row>
                    <xdr:rowOff>57150</xdr:rowOff>
                  </to>
                </anchor>
              </controlPr>
            </control>
          </mc:Choice>
        </mc:AlternateContent>
        <mc:AlternateContent xmlns:mc="http://schemas.openxmlformats.org/markup-compatibility/2006">
          <mc:Choice Requires="x14">
            <control shapeId="9270" r:id="rId33" name="Választógomb 54">
              <controlPr defaultSize="0" autoFill="0" autoLine="0" autoPict="0">
                <anchor moveWithCells="1">
                  <from>
                    <xdr:col>10</xdr:col>
                    <xdr:colOff>314325</xdr:colOff>
                    <xdr:row>36</xdr:row>
                    <xdr:rowOff>0</xdr:rowOff>
                  </from>
                  <to>
                    <xdr:col>13</xdr:col>
                    <xdr:colOff>238125</xdr:colOff>
                    <xdr:row>37</xdr:row>
                    <xdr:rowOff>57150</xdr:rowOff>
                  </to>
                </anchor>
              </controlPr>
            </control>
          </mc:Choice>
        </mc:AlternateContent>
        <mc:AlternateContent xmlns:mc="http://schemas.openxmlformats.org/markup-compatibility/2006">
          <mc:Choice Requires="x14">
            <control shapeId="9271" r:id="rId34" name="Csoportpanel 55">
              <controlPr defaultSize="0" autoFill="0" autoPict="0">
                <anchor moveWithCells="1">
                  <from>
                    <xdr:col>0</xdr:col>
                    <xdr:colOff>581025</xdr:colOff>
                    <xdr:row>38</xdr:row>
                    <xdr:rowOff>104775</xdr:rowOff>
                  </from>
                  <to>
                    <xdr:col>13</xdr:col>
                    <xdr:colOff>390525</xdr:colOff>
                    <xdr:row>41</xdr:row>
                    <xdr:rowOff>28575</xdr:rowOff>
                  </to>
                </anchor>
              </controlPr>
            </control>
          </mc:Choice>
        </mc:AlternateContent>
        <mc:AlternateContent xmlns:mc="http://schemas.openxmlformats.org/markup-compatibility/2006">
          <mc:Choice Requires="x14">
            <control shapeId="9272" r:id="rId35" name="Választógomb 56">
              <controlPr defaultSize="0" autoFill="0" autoLine="0" autoPict="0">
                <anchor moveWithCells="1">
                  <from>
                    <xdr:col>1</xdr:col>
                    <xdr:colOff>38100</xdr:colOff>
                    <xdr:row>39</xdr:row>
                    <xdr:rowOff>0</xdr:rowOff>
                  </from>
                  <to>
                    <xdr:col>3</xdr:col>
                    <xdr:colOff>104775</xdr:colOff>
                    <xdr:row>40</xdr:row>
                    <xdr:rowOff>57150</xdr:rowOff>
                  </to>
                </anchor>
              </controlPr>
            </control>
          </mc:Choice>
        </mc:AlternateContent>
        <mc:AlternateContent xmlns:mc="http://schemas.openxmlformats.org/markup-compatibility/2006">
          <mc:Choice Requires="x14">
            <control shapeId="9273" r:id="rId36" name="Választógomb 57">
              <controlPr defaultSize="0" autoFill="0" autoLine="0" autoPict="0">
                <anchor moveWithCells="1">
                  <from>
                    <xdr:col>3</xdr:col>
                    <xdr:colOff>200025</xdr:colOff>
                    <xdr:row>39</xdr:row>
                    <xdr:rowOff>0</xdr:rowOff>
                  </from>
                  <to>
                    <xdr:col>5</xdr:col>
                    <xdr:colOff>342900</xdr:colOff>
                    <xdr:row>40</xdr:row>
                    <xdr:rowOff>57150</xdr:rowOff>
                  </to>
                </anchor>
              </controlPr>
            </control>
          </mc:Choice>
        </mc:AlternateContent>
        <mc:AlternateContent xmlns:mc="http://schemas.openxmlformats.org/markup-compatibility/2006">
          <mc:Choice Requires="x14">
            <control shapeId="9274" r:id="rId37" name="Választógomb 58">
              <controlPr defaultSize="0" autoFill="0" autoLine="0" autoPict="0">
                <anchor moveWithCells="1">
                  <from>
                    <xdr:col>5</xdr:col>
                    <xdr:colOff>438150</xdr:colOff>
                    <xdr:row>39</xdr:row>
                    <xdr:rowOff>0</xdr:rowOff>
                  </from>
                  <to>
                    <xdr:col>8</xdr:col>
                    <xdr:colOff>38100</xdr:colOff>
                    <xdr:row>40</xdr:row>
                    <xdr:rowOff>57150</xdr:rowOff>
                  </to>
                </anchor>
              </controlPr>
            </control>
          </mc:Choice>
        </mc:AlternateContent>
        <mc:AlternateContent xmlns:mc="http://schemas.openxmlformats.org/markup-compatibility/2006">
          <mc:Choice Requires="x14">
            <control shapeId="9275" r:id="rId38" name="Választógomb 59">
              <controlPr defaultSize="0" autoFill="0" autoLine="0" autoPict="0">
                <anchor moveWithCells="1">
                  <from>
                    <xdr:col>8</xdr:col>
                    <xdr:colOff>142875</xdr:colOff>
                    <xdr:row>39</xdr:row>
                    <xdr:rowOff>9525</xdr:rowOff>
                  </from>
                  <to>
                    <xdr:col>10</xdr:col>
                    <xdr:colOff>276225</xdr:colOff>
                    <xdr:row>40</xdr:row>
                    <xdr:rowOff>66675</xdr:rowOff>
                  </to>
                </anchor>
              </controlPr>
            </control>
          </mc:Choice>
        </mc:AlternateContent>
        <mc:AlternateContent xmlns:mc="http://schemas.openxmlformats.org/markup-compatibility/2006">
          <mc:Choice Requires="x14">
            <control shapeId="9276" r:id="rId39" name="Választógomb 60">
              <controlPr defaultSize="0" autoFill="0" autoLine="0" autoPict="0">
                <anchor moveWithCells="1">
                  <from>
                    <xdr:col>10</xdr:col>
                    <xdr:colOff>314325</xdr:colOff>
                    <xdr:row>39</xdr:row>
                    <xdr:rowOff>9525</xdr:rowOff>
                  </from>
                  <to>
                    <xdr:col>13</xdr:col>
                    <xdr:colOff>238125</xdr:colOff>
                    <xdr:row>40</xdr:row>
                    <xdr:rowOff>66675</xdr:rowOff>
                  </to>
                </anchor>
              </controlPr>
            </control>
          </mc:Choice>
        </mc:AlternateContent>
        <mc:AlternateContent xmlns:mc="http://schemas.openxmlformats.org/markup-compatibility/2006">
          <mc:Choice Requires="x14">
            <control shapeId="9283" r:id="rId40" name="Csoportpanel 67">
              <controlPr defaultSize="0" autoFill="0" autoPict="0">
                <anchor moveWithCells="1">
                  <from>
                    <xdr:col>0</xdr:col>
                    <xdr:colOff>95250</xdr:colOff>
                    <xdr:row>45</xdr:row>
                    <xdr:rowOff>95250</xdr:rowOff>
                  </from>
                  <to>
                    <xdr:col>12</xdr:col>
                    <xdr:colOff>66675</xdr:colOff>
                    <xdr:row>48</xdr:row>
                    <xdr:rowOff>19050</xdr:rowOff>
                  </to>
                </anchor>
              </controlPr>
            </control>
          </mc:Choice>
        </mc:AlternateContent>
        <mc:AlternateContent xmlns:mc="http://schemas.openxmlformats.org/markup-compatibility/2006">
          <mc:Choice Requires="x14">
            <control shapeId="9284" r:id="rId41" name="Választógomb 68">
              <controlPr defaultSize="0" autoFill="0" autoLine="0" autoPict="0">
                <anchor moveWithCells="1">
                  <from>
                    <xdr:col>0</xdr:col>
                    <xdr:colOff>161925</xdr:colOff>
                    <xdr:row>45</xdr:row>
                    <xdr:rowOff>190500</xdr:rowOff>
                  </from>
                  <to>
                    <xdr:col>2</xdr:col>
                    <xdr:colOff>228600</xdr:colOff>
                    <xdr:row>47</xdr:row>
                    <xdr:rowOff>57150</xdr:rowOff>
                  </to>
                </anchor>
              </controlPr>
            </control>
          </mc:Choice>
        </mc:AlternateContent>
        <mc:AlternateContent xmlns:mc="http://schemas.openxmlformats.org/markup-compatibility/2006">
          <mc:Choice Requires="x14">
            <control shapeId="9285" r:id="rId42" name="Választógomb 69">
              <controlPr defaultSize="0" autoFill="0" autoLine="0" autoPict="0">
                <anchor moveWithCells="1">
                  <from>
                    <xdr:col>2</xdr:col>
                    <xdr:colOff>323850</xdr:colOff>
                    <xdr:row>45</xdr:row>
                    <xdr:rowOff>190500</xdr:rowOff>
                  </from>
                  <to>
                    <xdr:col>4</xdr:col>
                    <xdr:colOff>466725</xdr:colOff>
                    <xdr:row>47</xdr:row>
                    <xdr:rowOff>57150</xdr:rowOff>
                  </to>
                </anchor>
              </controlPr>
            </control>
          </mc:Choice>
        </mc:AlternateContent>
        <mc:AlternateContent xmlns:mc="http://schemas.openxmlformats.org/markup-compatibility/2006">
          <mc:Choice Requires="x14">
            <control shapeId="9286" r:id="rId43" name="Választógomb 70">
              <controlPr defaultSize="0" autoFill="0" autoLine="0" autoPict="0">
                <anchor moveWithCells="1">
                  <from>
                    <xdr:col>4</xdr:col>
                    <xdr:colOff>561975</xdr:colOff>
                    <xdr:row>45</xdr:row>
                    <xdr:rowOff>190500</xdr:rowOff>
                  </from>
                  <to>
                    <xdr:col>7</xdr:col>
                    <xdr:colOff>161925</xdr:colOff>
                    <xdr:row>47</xdr:row>
                    <xdr:rowOff>57150</xdr:rowOff>
                  </to>
                </anchor>
              </controlPr>
            </control>
          </mc:Choice>
        </mc:AlternateContent>
        <mc:AlternateContent xmlns:mc="http://schemas.openxmlformats.org/markup-compatibility/2006">
          <mc:Choice Requires="x14">
            <control shapeId="9287" r:id="rId44" name="Választógomb 71">
              <controlPr defaultSize="0" autoFill="0" autoLine="0" autoPict="0">
                <anchor moveWithCells="1">
                  <from>
                    <xdr:col>7</xdr:col>
                    <xdr:colOff>266700</xdr:colOff>
                    <xdr:row>46</xdr:row>
                    <xdr:rowOff>0</xdr:rowOff>
                  </from>
                  <to>
                    <xdr:col>9</xdr:col>
                    <xdr:colOff>400050</xdr:colOff>
                    <xdr:row>47</xdr:row>
                    <xdr:rowOff>57150</xdr:rowOff>
                  </to>
                </anchor>
              </controlPr>
            </control>
          </mc:Choice>
        </mc:AlternateContent>
        <mc:AlternateContent xmlns:mc="http://schemas.openxmlformats.org/markup-compatibility/2006">
          <mc:Choice Requires="x14">
            <control shapeId="9288" r:id="rId45" name="Választógomb 72">
              <controlPr defaultSize="0" autoFill="0" autoLine="0" autoPict="0">
                <anchor moveWithCells="1">
                  <from>
                    <xdr:col>9</xdr:col>
                    <xdr:colOff>438150</xdr:colOff>
                    <xdr:row>46</xdr:row>
                    <xdr:rowOff>0</xdr:rowOff>
                  </from>
                  <to>
                    <xdr:col>11</xdr:col>
                    <xdr:colOff>523875</xdr:colOff>
                    <xdr:row>47</xdr:row>
                    <xdr:rowOff>57150</xdr:rowOff>
                  </to>
                </anchor>
              </controlPr>
            </control>
          </mc:Choice>
        </mc:AlternateContent>
        <mc:AlternateContent xmlns:mc="http://schemas.openxmlformats.org/markup-compatibility/2006">
          <mc:Choice Requires="x14">
            <control shapeId="9289" r:id="rId46" name="Csoportpanel 73">
              <controlPr defaultSize="0" autoFill="0" autoPict="0">
                <anchor moveWithCells="1">
                  <from>
                    <xdr:col>0</xdr:col>
                    <xdr:colOff>95250</xdr:colOff>
                    <xdr:row>55</xdr:row>
                    <xdr:rowOff>95250</xdr:rowOff>
                  </from>
                  <to>
                    <xdr:col>12</xdr:col>
                    <xdr:colOff>66675</xdr:colOff>
                    <xdr:row>58</xdr:row>
                    <xdr:rowOff>19050</xdr:rowOff>
                  </to>
                </anchor>
              </controlPr>
            </control>
          </mc:Choice>
        </mc:AlternateContent>
        <mc:AlternateContent xmlns:mc="http://schemas.openxmlformats.org/markup-compatibility/2006">
          <mc:Choice Requires="x14">
            <control shapeId="9290" r:id="rId47" name="Választógomb 74">
              <controlPr defaultSize="0" autoFill="0" autoLine="0" autoPict="0">
                <anchor moveWithCells="1">
                  <from>
                    <xdr:col>0</xdr:col>
                    <xdr:colOff>161925</xdr:colOff>
                    <xdr:row>55</xdr:row>
                    <xdr:rowOff>190500</xdr:rowOff>
                  </from>
                  <to>
                    <xdr:col>2</xdr:col>
                    <xdr:colOff>228600</xdr:colOff>
                    <xdr:row>57</xdr:row>
                    <xdr:rowOff>57150</xdr:rowOff>
                  </to>
                </anchor>
              </controlPr>
            </control>
          </mc:Choice>
        </mc:AlternateContent>
        <mc:AlternateContent xmlns:mc="http://schemas.openxmlformats.org/markup-compatibility/2006">
          <mc:Choice Requires="x14">
            <control shapeId="9291" r:id="rId48" name="Választógomb 75">
              <controlPr defaultSize="0" autoFill="0" autoLine="0" autoPict="0">
                <anchor moveWithCells="1">
                  <from>
                    <xdr:col>2</xdr:col>
                    <xdr:colOff>323850</xdr:colOff>
                    <xdr:row>55</xdr:row>
                    <xdr:rowOff>190500</xdr:rowOff>
                  </from>
                  <to>
                    <xdr:col>4</xdr:col>
                    <xdr:colOff>466725</xdr:colOff>
                    <xdr:row>57</xdr:row>
                    <xdr:rowOff>57150</xdr:rowOff>
                  </to>
                </anchor>
              </controlPr>
            </control>
          </mc:Choice>
        </mc:AlternateContent>
        <mc:AlternateContent xmlns:mc="http://schemas.openxmlformats.org/markup-compatibility/2006">
          <mc:Choice Requires="x14">
            <control shapeId="9292" r:id="rId49" name="Választógomb 76">
              <controlPr defaultSize="0" autoFill="0" autoLine="0" autoPict="0">
                <anchor moveWithCells="1">
                  <from>
                    <xdr:col>4</xdr:col>
                    <xdr:colOff>561975</xdr:colOff>
                    <xdr:row>55</xdr:row>
                    <xdr:rowOff>190500</xdr:rowOff>
                  </from>
                  <to>
                    <xdr:col>7</xdr:col>
                    <xdr:colOff>161925</xdr:colOff>
                    <xdr:row>57</xdr:row>
                    <xdr:rowOff>57150</xdr:rowOff>
                  </to>
                </anchor>
              </controlPr>
            </control>
          </mc:Choice>
        </mc:AlternateContent>
        <mc:AlternateContent xmlns:mc="http://schemas.openxmlformats.org/markup-compatibility/2006">
          <mc:Choice Requires="x14">
            <control shapeId="9293" r:id="rId50" name="Választógomb 77">
              <controlPr defaultSize="0" autoFill="0" autoLine="0" autoPict="0">
                <anchor moveWithCells="1">
                  <from>
                    <xdr:col>7</xdr:col>
                    <xdr:colOff>266700</xdr:colOff>
                    <xdr:row>56</xdr:row>
                    <xdr:rowOff>0</xdr:rowOff>
                  </from>
                  <to>
                    <xdr:col>9</xdr:col>
                    <xdr:colOff>400050</xdr:colOff>
                    <xdr:row>57</xdr:row>
                    <xdr:rowOff>57150</xdr:rowOff>
                  </to>
                </anchor>
              </controlPr>
            </control>
          </mc:Choice>
        </mc:AlternateContent>
        <mc:AlternateContent xmlns:mc="http://schemas.openxmlformats.org/markup-compatibility/2006">
          <mc:Choice Requires="x14">
            <control shapeId="9294" r:id="rId51" name="Választógomb 78">
              <controlPr defaultSize="0" autoFill="0" autoLine="0" autoPict="0">
                <anchor moveWithCells="1">
                  <from>
                    <xdr:col>9</xdr:col>
                    <xdr:colOff>438150</xdr:colOff>
                    <xdr:row>56</xdr:row>
                    <xdr:rowOff>0</xdr:rowOff>
                  </from>
                  <to>
                    <xdr:col>11</xdr:col>
                    <xdr:colOff>523875</xdr:colOff>
                    <xdr:row>57</xdr:row>
                    <xdr:rowOff>57150</xdr:rowOff>
                  </to>
                </anchor>
              </controlPr>
            </control>
          </mc:Choice>
        </mc:AlternateContent>
        <mc:AlternateContent xmlns:mc="http://schemas.openxmlformats.org/markup-compatibility/2006">
          <mc:Choice Requires="x14">
            <control shapeId="9295" r:id="rId52" name="Csoportpanel 79">
              <controlPr defaultSize="0" autoFill="0" autoPict="0">
                <anchor moveWithCells="1">
                  <from>
                    <xdr:col>0</xdr:col>
                    <xdr:colOff>581025</xdr:colOff>
                    <xdr:row>48</xdr:row>
                    <xdr:rowOff>95250</xdr:rowOff>
                  </from>
                  <to>
                    <xdr:col>13</xdr:col>
                    <xdr:colOff>390525</xdr:colOff>
                    <xdr:row>51</xdr:row>
                    <xdr:rowOff>19050</xdr:rowOff>
                  </to>
                </anchor>
              </controlPr>
            </control>
          </mc:Choice>
        </mc:AlternateContent>
        <mc:AlternateContent xmlns:mc="http://schemas.openxmlformats.org/markup-compatibility/2006">
          <mc:Choice Requires="x14">
            <control shapeId="9296" r:id="rId53" name="Választógomb 80">
              <controlPr defaultSize="0" autoFill="0" autoLine="0" autoPict="0">
                <anchor moveWithCells="1">
                  <from>
                    <xdr:col>1</xdr:col>
                    <xdr:colOff>38100</xdr:colOff>
                    <xdr:row>48</xdr:row>
                    <xdr:rowOff>190500</xdr:rowOff>
                  </from>
                  <to>
                    <xdr:col>3</xdr:col>
                    <xdr:colOff>104775</xdr:colOff>
                    <xdr:row>50</xdr:row>
                    <xdr:rowOff>57150</xdr:rowOff>
                  </to>
                </anchor>
              </controlPr>
            </control>
          </mc:Choice>
        </mc:AlternateContent>
        <mc:AlternateContent xmlns:mc="http://schemas.openxmlformats.org/markup-compatibility/2006">
          <mc:Choice Requires="x14">
            <control shapeId="9297" r:id="rId54" name="Választógomb 81">
              <controlPr defaultSize="0" autoFill="0" autoLine="0" autoPict="0">
                <anchor moveWithCells="1">
                  <from>
                    <xdr:col>3</xdr:col>
                    <xdr:colOff>200025</xdr:colOff>
                    <xdr:row>48</xdr:row>
                    <xdr:rowOff>190500</xdr:rowOff>
                  </from>
                  <to>
                    <xdr:col>5</xdr:col>
                    <xdr:colOff>342900</xdr:colOff>
                    <xdr:row>50</xdr:row>
                    <xdr:rowOff>57150</xdr:rowOff>
                  </to>
                </anchor>
              </controlPr>
            </control>
          </mc:Choice>
        </mc:AlternateContent>
        <mc:AlternateContent xmlns:mc="http://schemas.openxmlformats.org/markup-compatibility/2006">
          <mc:Choice Requires="x14">
            <control shapeId="9298" r:id="rId55" name="Választógomb 82">
              <controlPr defaultSize="0" autoFill="0" autoLine="0" autoPict="0">
                <anchor moveWithCells="1">
                  <from>
                    <xdr:col>5</xdr:col>
                    <xdr:colOff>438150</xdr:colOff>
                    <xdr:row>48</xdr:row>
                    <xdr:rowOff>190500</xdr:rowOff>
                  </from>
                  <to>
                    <xdr:col>8</xdr:col>
                    <xdr:colOff>38100</xdr:colOff>
                    <xdr:row>50</xdr:row>
                    <xdr:rowOff>57150</xdr:rowOff>
                  </to>
                </anchor>
              </controlPr>
            </control>
          </mc:Choice>
        </mc:AlternateContent>
        <mc:AlternateContent xmlns:mc="http://schemas.openxmlformats.org/markup-compatibility/2006">
          <mc:Choice Requires="x14">
            <control shapeId="9299" r:id="rId56" name="Választógomb 83">
              <controlPr defaultSize="0" autoFill="0" autoLine="0" autoPict="0">
                <anchor moveWithCells="1">
                  <from>
                    <xdr:col>8</xdr:col>
                    <xdr:colOff>142875</xdr:colOff>
                    <xdr:row>49</xdr:row>
                    <xdr:rowOff>0</xdr:rowOff>
                  </from>
                  <to>
                    <xdr:col>10</xdr:col>
                    <xdr:colOff>276225</xdr:colOff>
                    <xdr:row>50</xdr:row>
                    <xdr:rowOff>57150</xdr:rowOff>
                  </to>
                </anchor>
              </controlPr>
            </control>
          </mc:Choice>
        </mc:AlternateContent>
        <mc:AlternateContent xmlns:mc="http://schemas.openxmlformats.org/markup-compatibility/2006">
          <mc:Choice Requires="x14">
            <control shapeId="9300" r:id="rId57" name="Választógomb 84">
              <controlPr defaultSize="0" autoFill="0" autoLine="0" autoPict="0">
                <anchor moveWithCells="1">
                  <from>
                    <xdr:col>10</xdr:col>
                    <xdr:colOff>314325</xdr:colOff>
                    <xdr:row>49</xdr:row>
                    <xdr:rowOff>0</xdr:rowOff>
                  </from>
                  <to>
                    <xdr:col>13</xdr:col>
                    <xdr:colOff>238125</xdr:colOff>
                    <xdr:row>50</xdr:row>
                    <xdr:rowOff>57150</xdr:rowOff>
                  </to>
                </anchor>
              </controlPr>
            </control>
          </mc:Choice>
        </mc:AlternateContent>
        <mc:AlternateContent xmlns:mc="http://schemas.openxmlformats.org/markup-compatibility/2006">
          <mc:Choice Requires="x14">
            <control shapeId="9301" r:id="rId58" name="Csoportpanel 85">
              <controlPr defaultSize="0" autoFill="0" autoPict="0">
                <anchor moveWithCells="1">
                  <from>
                    <xdr:col>0</xdr:col>
                    <xdr:colOff>581025</xdr:colOff>
                    <xdr:row>51</xdr:row>
                    <xdr:rowOff>104775</xdr:rowOff>
                  </from>
                  <to>
                    <xdr:col>13</xdr:col>
                    <xdr:colOff>390525</xdr:colOff>
                    <xdr:row>54</xdr:row>
                    <xdr:rowOff>28575</xdr:rowOff>
                  </to>
                </anchor>
              </controlPr>
            </control>
          </mc:Choice>
        </mc:AlternateContent>
        <mc:AlternateContent xmlns:mc="http://schemas.openxmlformats.org/markup-compatibility/2006">
          <mc:Choice Requires="x14">
            <control shapeId="9302" r:id="rId59" name="Választógomb 86">
              <controlPr defaultSize="0" autoFill="0" autoLine="0" autoPict="0">
                <anchor moveWithCells="1">
                  <from>
                    <xdr:col>1</xdr:col>
                    <xdr:colOff>38100</xdr:colOff>
                    <xdr:row>52</xdr:row>
                    <xdr:rowOff>0</xdr:rowOff>
                  </from>
                  <to>
                    <xdr:col>3</xdr:col>
                    <xdr:colOff>104775</xdr:colOff>
                    <xdr:row>53</xdr:row>
                    <xdr:rowOff>57150</xdr:rowOff>
                  </to>
                </anchor>
              </controlPr>
            </control>
          </mc:Choice>
        </mc:AlternateContent>
        <mc:AlternateContent xmlns:mc="http://schemas.openxmlformats.org/markup-compatibility/2006">
          <mc:Choice Requires="x14">
            <control shapeId="9303" r:id="rId60" name="Választógomb 87">
              <controlPr defaultSize="0" autoFill="0" autoLine="0" autoPict="0">
                <anchor moveWithCells="1">
                  <from>
                    <xdr:col>3</xdr:col>
                    <xdr:colOff>200025</xdr:colOff>
                    <xdr:row>52</xdr:row>
                    <xdr:rowOff>0</xdr:rowOff>
                  </from>
                  <to>
                    <xdr:col>5</xdr:col>
                    <xdr:colOff>342900</xdr:colOff>
                    <xdr:row>53</xdr:row>
                    <xdr:rowOff>57150</xdr:rowOff>
                  </to>
                </anchor>
              </controlPr>
            </control>
          </mc:Choice>
        </mc:AlternateContent>
        <mc:AlternateContent xmlns:mc="http://schemas.openxmlformats.org/markup-compatibility/2006">
          <mc:Choice Requires="x14">
            <control shapeId="9304" r:id="rId61" name="Választógomb 88">
              <controlPr defaultSize="0" autoFill="0" autoLine="0" autoPict="0">
                <anchor moveWithCells="1">
                  <from>
                    <xdr:col>5</xdr:col>
                    <xdr:colOff>438150</xdr:colOff>
                    <xdr:row>52</xdr:row>
                    <xdr:rowOff>0</xdr:rowOff>
                  </from>
                  <to>
                    <xdr:col>8</xdr:col>
                    <xdr:colOff>38100</xdr:colOff>
                    <xdr:row>53</xdr:row>
                    <xdr:rowOff>57150</xdr:rowOff>
                  </to>
                </anchor>
              </controlPr>
            </control>
          </mc:Choice>
        </mc:AlternateContent>
        <mc:AlternateContent xmlns:mc="http://schemas.openxmlformats.org/markup-compatibility/2006">
          <mc:Choice Requires="x14">
            <control shapeId="9305" r:id="rId62" name="Választógomb 89">
              <controlPr defaultSize="0" autoFill="0" autoLine="0" autoPict="0">
                <anchor moveWithCells="1">
                  <from>
                    <xdr:col>8</xdr:col>
                    <xdr:colOff>142875</xdr:colOff>
                    <xdr:row>52</xdr:row>
                    <xdr:rowOff>9525</xdr:rowOff>
                  </from>
                  <to>
                    <xdr:col>10</xdr:col>
                    <xdr:colOff>276225</xdr:colOff>
                    <xdr:row>53</xdr:row>
                    <xdr:rowOff>66675</xdr:rowOff>
                  </to>
                </anchor>
              </controlPr>
            </control>
          </mc:Choice>
        </mc:AlternateContent>
        <mc:AlternateContent xmlns:mc="http://schemas.openxmlformats.org/markup-compatibility/2006">
          <mc:Choice Requires="x14">
            <control shapeId="9306" r:id="rId63" name="Választógomb 90">
              <controlPr defaultSize="0" autoFill="0" autoLine="0" autoPict="0">
                <anchor moveWithCells="1">
                  <from>
                    <xdr:col>10</xdr:col>
                    <xdr:colOff>314325</xdr:colOff>
                    <xdr:row>52</xdr:row>
                    <xdr:rowOff>9525</xdr:rowOff>
                  </from>
                  <to>
                    <xdr:col>13</xdr:col>
                    <xdr:colOff>238125</xdr:colOff>
                    <xdr:row>53</xdr:row>
                    <xdr:rowOff>66675</xdr:rowOff>
                  </to>
                </anchor>
              </controlPr>
            </control>
          </mc:Choice>
        </mc:AlternateContent>
        <mc:AlternateContent xmlns:mc="http://schemas.openxmlformats.org/markup-compatibility/2006">
          <mc:Choice Requires="x14">
            <control shapeId="9313" r:id="rId64" name="Csoportpanel 97">
              <controlPr defaultSize="0" autoFill="0" autoPict="0">
                <anchor moveWithCells="1">
                  <from>
                    <xdr:col>0</xdr:col>
                    <xdr:colOff>581025</xdr:colOff>
                    <xdr:row>58</xdr:row>
                    <xdr:rowOff>95250</xdr:rowOff>
                  </from>
                  <to>
                    <xdr:col>13</xdr:col>
                    <xdr:colOff>390525</xdr:colOff>
                    <xdr:row>61</xdr:row>
                    <xdr:rowOff>19050</xdr:rowOff>
                  </to>
                </anchor>
              </controlPr>
            </control>
          </mc:Choice>
        </mc:AlternateContent>
        <mc:AlternateContent xmlns:mc="http://schemas.openxmlformats.org/markup-compatibility/2006">
          <mc:Choice Requires="x14">
            <control shapeId="9314" r:id="rId65" name="Választógomb 98">
              <controlPr defaultSize="0" autoFill="0" autoLine="0" autoPict="0">
                <anchor moveWithCells="1">
                  <from>
                    <xdr:col>1</xdr:col>
                    <xdr:colOff>38100</xdr:colOff>
                    <xdr:row>58</xdr:row>
                    <xdr:rowOff>190500</xdr:rowOff>
                  </from>
                  <to>
                    <xdr:col>3</xdr:col>
                    <xdr:colOff>104775</xdr:colOff>
                    <xdr:row>60</xdr:row>
                    <xdr:rowOff>57150</xdr:rowOff>
                  </to>
                </anchor>
              </controlPr>
            </control>
          </mc:Choice>
        </mc:AlternateContent>
        <mc:AlternateContent xmlns:mc="http://schemas.openxmlformats.org/markup-compatibility/2006">
          <mc:Choice Requires="x14">
            <control shapeId="9315" r:id="rId66" name="Választógomb 99">
              <controlPr defaultSize="0" autoFill="0" autoLine="0" autoPict="0">
                <anchor moveWithCells="1">
                  <from>
                    <xdr:col>3</xdr:col>
                    <xdr:colOff>200025</xdr:colOff>
                    <xdr:row>58</xdr:row>
                    <xdr:rowOff>190500</xdr:rowOff>
                  </from>
                  <to>
                    <xdr:col>5</xdr:col>
                    <xdr:colOff>342900</xdr:colOff>
                    <xdr:row>60</xdr:row>
                    <xdr:rowOff>57150</xdr:rowOff>
                  </to>
                </anchor>
              </controlPr>
            </control>
          </mc:Choice>
        </mc:AlternateContent>
        <mc:AlternateContent xmlns:mc="http://schemas.openxmlformats.org/markup-compatibility/2006">
          <mc:Choice Requires="x14">
            <control shapeId="9316" r:id="rId67" name="Választógomb 100">
              <controlPr defaultSize="0" autoFill="0" autoLine="0" autoPict="0">
                <anchor moveWithCells="1">
                  <from>
                    <xdr:col>5</xdr:col>
                    <xdr:colOff>438150</xdr:colOff>
                    <xdr:row>58</xdr:row>
                    <xdr:rowOff>190500</xdr:rowOff>
                  </from>
                  <to>
                    <xdr:col>8</xdr:col>
                    <xdr:colOff>38100</xdr:colOff>
                    <xdr:row>60</xdr:row>
                    <xdr:rowOff>57150</xdr:rowOff>
                  </to>
                </anchor>
              </controlPr>
            </control>
          </mc:Choice>
        </mc:AlternateContent>
        <mc:AlternateContent xmlns:mc="http://schemas.openxmlformats.org/markup-compatibility/2006">
          <mc:Choice Requires="x14">
            <control shapeId="9317" r:id="rId68" name="Választógomb 101">
              <controlPr defaultSize="0" autoFill="0" autoLine="0" autoPict="0">
                <anchor moveWithCells="1">
                  <from>
                    <xdr:col>8</xdr:col>
                    <xdr:colOff>142875</xdr:colOff>
                    <xdr:row>59</xdr:row>
                    <xdr:rowOff>0</xdr:rowOff>
                  </from>
                  <to>
                    <xdr:col>10</xdr:col>
                    <xdr:colOff>276225</xdr:colOff>
                    <xdr:row>60</xdr:row>
                    <xdr:rowOff>57150</xdr:rowOff>
                  </to>
                </anchor>
              </controlPr>
            </control>
          </mc:Choice>
        </mc:AlternateContent>
        <mc:AlternateContent xmlns:mc="http://schemas.openxmlformats.org/markup-compatibility/2006">
          <mc:Choice Requires="x14">
            <control shapeId="9318" r:id="rId69" name="Választógomb 102">
              <controlPr defaultSize="0" autoFill="0" autoLine="0" autoPict="0">
                <anchor moveWithCells="1">
                  <from>
                    <xdr:col>10</xdr:col>
                    <xdr:colOff>314325</xdr:colOff>
                    <xdr:row>59</xdr:row>
                    <xdr:rowOff>0</xdr:rowOff>
                  </from>
                  <to>
                    <xdr:col>13</xdr:col>
                    <xdr:colOff>238125</xdr:colOff>
                    <xdr:row>60</xdr:row>
                    <xdr:rowOff>57150</xdr:rowOff>
                  </to>
                </anchor>
              </controlPr>
            </control>
          </mc:Choice>
        </mc:AlternateContent>
        <mc:AlternateContent xmlns:mc="http://schemas.openxmlformats.org/markup-compatibility/2006">
          <mc:Choice Requires="x14">
            <control shapeId="9319" r:id="rId70" name="Csoportpanel 103">
              <controlPr defaultSize="0" autoFill="0" autoPict="0">
                <anchor moveWithCells="1">
                  <from>
                    <xdr:col>0</xdr:col>
                    <xdr:colOff>581025</xdr:colOff>
                    <xdr:row>61</xdr:row>
                    <xdr:rowOff>104775</xdr:rowOff>
                  </from>
                  <to>
                    <xdr:col>13</xdr:col>
                    <xdr:colOff>390525</xdr:colOff>
                    <xdr:row>64</xdr:row>
                    <xdr:rowOff>28575</xdr:rowOff>
                  </to>
                </anchor>
              </controlPr>
            </control>
          </mc:Choice>
        </mc:AlternateContent>
        <mc:AlternateContent xmlns:mc="http://schemas.openxmlformats.org/markup-compatibility/2006">
          <mc:Choice Requires="x14">
            <control shapeId="9320" r:id="rId71" name="Választógomb 104">
              <controlPr defaultSize="0" autoFill="0" autoLine="0" autoPict="0">
                <anchor moveWithCells="1">
                  <from>
                    <xdr:col>1</xdr:col>
                    <xdr:colOff>38100</xdr:colOff>
                    <xdr:row>62</xdr:row>
                    <xdr:rowOff>0</xdr:rowOff>
                  </from>
                  <to>
                    <xdr:col>3</xdr:col>
                    <xdr:colOff>104775</xdr:colOff>
                    <xdr:row>63</xdr:row>
                    <xdr:rowOff>57150</xdr:rowOff>
                  </to>
                </anchor>
              </controlPr>
            </control>
          </mc:Choice>
        </mc:AlternateContent>
        <mc:AlternateContent xmlns:mc="http://schemas.openxmlformats.org/markup-compatibility/2006">
          <mc:Choice Requires="x14">
            <control shapeId="9321" r:id="rId72" name="Választógomb 105">
              <controlPr defaultSize="0" autoFill="0" autoLine="0" autoPict="0">
                <anchor moveWithCells="1">
                  <from>
                    <xdr:col>3</xdr:col>
                    <xdr:colOff>200025</xdr:colOff>
                    <xdr:row>62</xdr:row>
                    <xdr:rowOff>0</xdr:rowOff>
                  </from>
                  <to>
                    <xdr:col>5</xdr:col>
                    <xdr:colOff>342900</xdr:colOff>
                    <xdr:row>63</xdr:row>
                    <xdr:rowOff>57150</xdr:rowOff>
                  </to>
                </anchor>
              </controlPr>
            </control>
          </mc:Choice>
        </mc:AlternateContent>
        <mc:AlternateContent xmlns:mc="http://schemas.openxmlformats.org/markup-compatibility/2006">
          <mc:Choice Requires="x14">
            <control shapeId="9322" r:id="rId73" name="Választógomb 106">
              <controlPr defaultSize="0" autoFill="0" autoLine="0" autoPict="0">
                <anchor moveWithCells="1">
                  <from>
                    <xdr:col>5</xdr:col>
                    <xdr:colOff>438150</xdr:colOff>
                    <xdr:row>62</xdr:row>
                    <xdr:rowOff>0</xdr:rowOff>
                  </from>
                  <to>
                    <xdr:col>8</xdr:col>
                    <xdr:colOff>38100</xdr:colOff>
                    <xdr:row>63</xdr:row>
                    <xdr:rowOff>57150</xdr:rowOff>
                  </to>
                </anchor>
              </controlPr>
            </control>
          </mc:Choice>
        </mc:AlternateContent>
        <mc:AlternateContent xmlns:mc="http://schemas.openxmlformats.org/markup-compatibility/2006">
          <mc:Choice Requires="x14">
            <control shapeId="9323" r:id="rId74" name="Választógomb 107">
              <controlPr defaultSize="0" autoFill="0" autoLine="0" autoPict="0">
                <anchor moveWithCells="1">
                  <from>
                    <xdr:col>8</xdr:col>
                    <xdr:colOff>142875</xdr:colOff>
                    <xdr:row>62</xdr:row>
                    <xdr:rowOff>9525</xdr:rowOff>
                  </from>
                  <to>
                    <xdr:col>10</xdr:col>
                    <xdr:colOff>276225</xdr:colOff>
                    <xdr:row>63</xdr:row>
                    <xdr:rowOff>66675</xdr:rowOff>
                  </to>
                </anchor>
              </controlPr>
            </control>
          </mc:Choice>
        </mc:AlternateContent>
        <mc:AlternateContent xmlns:mc="http://schemas.openxmlformats.org/markup-compatibility/2006">
          <mc:Choice Requires="x14">
            <control shapeId="9324" r:id="rId75" name="Választógomb 108">
              <controlPr defaultSize="0" autoFill="0" autoLine="0" autoPict="0">
                <anchor moveWithCells="1">
                  <from>
                    <xdr:col>10</xdr:col>
                    <xdr:colOff>314325</xdr:colOff>
                    <xdr:row>62</xdr:row>
                    <xdr:rowOff>9525</xdr:rowOff>
                  </from>
                  <to>
                    <xdr:col>13</xdr:col>
                    <xdr:colOff>238125</xdr:colOff>
                    <xdr:row>63</xdr:row>
                    <xdr:rowOff>66675</xdr:rowOff>
                  </to>
                </anchor>
              </controlPr>
            </control>
          </mc:Choice>
        </mc:AlternateContent>
        <mc:AlternateContent xmlns:mc="http://schemas.openxmlformats.org/markup-compatibility/2006">
          <mc:Choice Requires="x14">
            <control shapeId="9385" r:id="rId76" name="Csoportpanel 169">
              <controlPr defaultSize="0" autoFill="0" autoPict="0">
                <anchor moveWithCells="1">
                  <from>
                    <xdr:col>0</xdr:col>
                    <xdr:colOff>95250</xdr:colOff>
                    <xdr:row>66</xdr:row>
                    <xdr:rowOff>95250</xdr:rowOff>
                  </from>
                  <to>
                    <xdr:col>12</xdr:col>
                    <xdr:colOff>66675</xdr:colOff>
                    <xdr:row>69</xdr:row>
                    <xdr:rowOff>19050</xdr:rowOff>
                  </to>
                </anchor>
              </controlPr>
            </control>
          </mc:Choice>
        </mc:AlternateContent>
        <mc:AlternateContent xmlns:mc="http://schemas.openxmlformats.org/markup-compatibility/2006">
          <mc:Choice Requires="x14">
            <control shapeId="9386" r:id="rId77" name="Választógomb 170">
              <controlPr defaultSize="0" autoFill="0" autoLine="0" autoPict="0">
                <anchor moveWithCells="1">
                  <from>
                    <xdr:col>0</xdr:col>
                    <xdr:colOff>161925</xdr:colOff>
                    <xdr:row>66</xdr:row>
                    <xdr:rowOff>190500</xdr:rowOff>
                  </from>
                  <to>
                    <xdr:col>2</xdr:col>
                    <xdr:colOff>228600</xdr:colOff>
                    <xdr:row>68</xdr:row>
                    <xdr:rowOff>57150</xdr:rowOff>
                  </to>
                </anchor>
              </controlPr>
            </control>
          </mc:Choice>
        </mc:AlternateContent>
        <mc:AlternateContent xmlns:mc="http://schemas.openxmlformats.org/markup-compatibility/2006">
          <mc:Choice Requires="x14">
            <control shapeId="9387" r:id="rId78" name="Választógomb 171">
              <controlPr defaultSize="0" autoFill="0" autoLine="0" autoPict="0">
                <anchor moveWithCells="1">
                  <from>
                    <xdr:col>2</xdr:col>
                    <xdr:colOff>323850</xdr:colOff>
                    <xdr:row>66</xdr:row>
                    <xdr:rowOff>190500</xdr:rowOff>
                  </from>
                  <to>
                    <xdr:col>4</xdr:col>
                    <xdr:colOff>466725</xdr:colOff>
                    <xdr:row>68</xdr:row>
                    <xdr:rowOff>57150</xdr:rowOff>
                  </to>
                </anchor>
              </controlPr>
            </control>
          </mc:Choice>
        </mc:AlternateContent>
        <mc:AlternateContent xmlns:mc="http://schemas.openxmlformats.org/markup-compatibility/2006">
          <mc:Choice Requires="x14">
            <control shapeId="9388" r:id="rId79" name="Választógomb 172">
              <controlPr defaultSize="0" autoFill="0" autoLine="0" autoPict="0">
                <anchor moveWithCells="1">
                  <from>
                    <xdr:col>4</xdr:col>
                    <xdr:colOff>561975</xdr:colOff>
                    <xdr:row>66</xdr:row>
                    <xdr:rowOff>190500</xdr:rowOff>
                  </from>
                  <to>
                    <xdr:col>7</xdr:col>
                    <xdr:colOff>161925</xdr:colOff>
                    <xdr:row>68</xdr:row>
                    <xdr:rowOff>57150</xdr:rowOff>
                  </to>
                </anchor>
              </controlPr>
            </control>
          </mc:Choice>
        </mc:AlternateContent>
        <mc:AlternateContent xmlns:mc="http://schemas.openxmlformats.org/markup-compatibility/2006">
          <mc:Choice Requires="x14">
            <control shapeId="9389" r:id="rId80" name="Választógomb 173">
              <controlPr defaultSize="0" autoFill="0" autoLine="0" autoPict="0">
                <anchor moveWithCells="1">
                  <from>
                    <xdr:col>7</xdr:col>
                    <xdr:colOff>276225</xdr:colOff>
                    <xdr:row>67</xdr:row>
                    <xdr:rowOff>0</xdr:rowOff>
                  </from>
                  <to>
                    <xdr:col>9</xdr:col>
                    <xdr:colOff>409575</xdr:colOff>
                    <xdr:row>68</xdr:row>
                    <xdr:rowOff>57150</xdr:rowOff>
                  </to>
                </anchor>
              </controlPr>
            </control>
          </mc:Choice>
        </mc:AlternateContent>
        <mc:AlternateContent xmlns:mc="http://schemas.openxmlformats.org/markup-compatibility/2006">
          <mc:Choice Requires="x14">
            <control shapeId="9390" r:id="rId81" name="Választógomb 174">
              <controlPr defaultSize="0" autoFill="0" autoLine="0" autoPict="0">
                <anchor moveWithCells="1">
                  <from>
                    <xdr:col>9</xdr:col>
                    <xdr:colOff>438150</xdr:colOff>
                    <xdr:row>67</xdr:row>
                    <xdr:rowOff>0</xdr:rowOff>
                  </from>
                  <to>
                    <xdr:col>11</xdr:col>
                    <xdr:colOff>523875</xdr:colOff>
                    <xdr:row>68</xdr:row>
                    <xdr:rowOff>57150</xdr:rowOff>
                  </to>
                </anchor>
              </controlPr>
            </control>
          </mc:Choice>
        </mc:AlternateContent>
        <mc:AlternateContent xmlns:mc="http://schemas.openxmlformats.org/markup-compatibility/2006">
          <mc:Choice Requires="x14">
            <control shapeId="9391" r:id="rId82" name="Csoportpanel 175">
              <controlPr defaultSize="0" autoFill="0" autoPict="0">
                <anchor moveWithCells="1">
                  <from>
                    <xdr:col>0</xdr:col>
                    <xdr:colOff>95250</xdr:colOff>
                    <xdr:row>69</xdr:row>
                    <xdr:rowOff>95250</xdr:rowOff>
                  </from>
                  <to>
                    <xdr:col>12</xdr:col>
                    <xdr:colOff>66675</xdr:colOff>
                    <xdr:row>72</xdr:row>
                    <xdr:rowOff>19050</xdr:rowOff>
                  </to>
                </anchor>
              </controlPr>
            </control>
          </mc:Choice>
        </mc:AlternateContent>
        <mc:AlternateContent xmlns:mc="http://schemas.openxmlformats.org/markup-compatibility/2006">
          <mc:Choice Requires="x14">
            <control shapeId="9392" r:id="rId83" name="Választógomb 176">
              <controlPr defaultSize="0" autoFill="0" autoLine="0" autoPict="0">
                <anchor moveWithCells="1">
                  <from>
                    <xdr:col>0</xdr:col>
                    <xdr:colOff>161925</xdr:colOff>
                    <xdr:row>69</xdr:row>
                    <xdr:rowOff>190500</xdr:rowOff>
                  </from>
                  <to>
                    <xdr:col>2</xdr:col>
                    <xdr:colOff>228600</xdr:colOff>
                    <xdr:row>71</xdr:row>
                    <xdr:rowOff>57150</xdr:rowOff>
                  </to>
                </anchor>
              </controlPr>
            </control>
          </mc:Choice>
        </mc:AlternateContent>
        <mc:AlternateContent xmlns:mc="http://schemas.openxmlformats.org/markup-compatibility/2006">
          <mc:Choice Requires="x14">
            <control shapeId="9393" r:id="rId84" name="Választógomb 177">
              <controlPr defaultSize="0" autoFill="0" autoLine="0" autoPict="0">
                <anchor moveWithCells="1">
                  <from>
                    <xdr:col>2</xdr:col>
                    <xdr:colOff>323850</xdr:colOff>
                    <xdr:row>69</xdr:row>
                    <xdr:rowOff>190500</xdr:rowOff>
                  </from>
                  <to>
                    <xdr:col>4</xdr:col>
                    <xdr:colOff>466725</xdr:colOff>
                    <xdr:row>71</xdr:row>
                    <xdr:rowOff>57150</xdr:rowOff>
                  </to>
                </anchor>
              </controlPr>
            </control>
          </mc:Choice>
        </mc:AlternateContent>
        <mc:AlternateContent xmlns:mc="http://schemas.openxmlformats.org/markup-compatibility/2006">
          <mc:Choice Requires="x14">
            <control shapeId="9394" r:id="rId85" name="Választógomb 178">
              <controlPr defaultSize="0" autoFill="0" autoLine="0" autoPict="0">
                <anchor moveWithCells="1">
                  <from>
                    <xdr:col>4</xdr:col>
                    <xdr:colOff>561975</xdr:colOff>
                    <xdr:row>69</xdr:row>
                    <xdr:rowOff>190500</xdr:rowOff>
                  </from>
                  <to>
                    <xdr:col>7</xdr:col>
                    <xdr:colOff>161925</xdr:colOff>
                    <xdr:row>71</xdr:row>
                    <xdr:rowOff>57150</xdr:rowOff>
                  </to>
                </anchor>
              </controlPr>
            </control>
          </mc:Choice>
        </mc:AlternateContent>
        <mc:AlternateContent xmlns:mc="http://schemas.openxmlformats.org/markup-compatibility/2006">
          <mc:Choice Requires="x14">
            <control shapeId="9395" r:id="rId86" name="Választógomb 179">
              <controlPr defaultSize="0" autoFill="0" autoLine="0" autoPict="0">
                <anchor moveWithCells="1">
                  <from>
                    <xdr:col>7</xdr:col>
                    <xdr:colOff>276225</xdr:colOff>
                    <xdr:row>70</xdr:row>
                    <xdr:rowOff>0</xdr:rowOff>
                  </from>
                  <to>
                    <xdr:col>9</xdr:col>
                    <xdr:colOff>409575</xdr:colOff>
                    <xdr:row>71</xdr:row>
                    <xdr:rowOff>57150</xdr:rowOff>
                  </to>
                </anchor>
              </controlPr>
            </control>
          </mc:Choice>
        </mc:AlternateContent>
        <mc:AlternateContent xmlns:mc="http://schemas.openxmlformats.org/markup-compatibility/2006">
          <mc:Choice Requires="x14">
            <control shapeId="9396" r:id="rId87" name="Választógomb 180">
              <controlPr defaultSize="0" autoFill="0" autoLine="0" autoPict="0">
                <anchor moveWithCells="1">
                  <from>
                    <xdr:col>9</xdr:col>
                    <xdr:colOff>438150</xdr:colOff>
                    <xdr:row>70</xdr:row>
                    <xdr:rowOff>0</xdr:rowOff>
                  </from>
                  <to>
                    <xdr:col>11</xdr:col>
                    <xdr:colOff>523875</xdr:colOff>
                    <xdr:row>71</xdr:row>
                    <xdr:rowOff>57150</xdr:rowOff>
                  </to>
                </anchor>
              </controlPr>
            </control>
          </mc:Choice>
        </mc:AlternateContent>
        <mc:AlternateContent xmlns:mc="http://schemas.openxmlformats.org/markup-compatibility/2006">
          <mc:Choice Requires="x14">
            <control shapeId="9397" r:id="rId88" name="Csoportpanel 181">
              <controlPr defaultSize="0" autoFill="0" autoPict="0">
                <anchor moveWithCells="1">
                  <from>
                    <xdr:col>0</xdr:col>
                    <xdr:colOff>95250</xdr:colOff>
                    <xdr:row>72</xdr:row>
                    <xdr:rowOff>95250</xdr:rowOff>
                  </from>
                  <to>
                    <xdr:col>12</xdr:col>
                    <xdr:colOff>66675</xdr:colOff>
                    <xdr:row>75</xdr:row>
                    <xdr:rowOff>19050</xdr:rowOff>
                  </to>
                </anchor>
              </controlPr>
            </control>
          </mc:Choice>
        </mc:AlternateContent>
        <mc:AlternateContent xmlns:mc="http://schemas.openxmlformats.org/markup-compatibility/2006">
          <mc:Choice Requires="x14">
            <control shapeId="9398" r:id="rId89" name="Választógomb 182">
              <controlPr defaultSize="0" autoFill="0" autoLine="0" autoPict="0">
                <anchor moveWithCells="1">
                  <from>
                    <xdr:col>0</xdr:col>
                    <xdr:colOff>161925</xdr:colOff>
                    <xdr:row>72</xdr:row>
                    <xdr:rowOff>190500</xdr:rowOff>
                  </from>
                  <to>
                    <xdr:col>2</xdr:col>
                    <xdr:colOff>228600</xdr:colOff>
                    <xdr:row>74</xdr:row>
                    <xdr:rowOff>57150</xdr:rowOff>
                  </to>
                </anchor>
              </controlPr>
            </control>
          </mc:Choice>
        </mc:AlternateContent>
        <mc:AlternateContent xmlns:mc="http://schemas.openxmlformats.org/markup-compatibility/2006">
          <mc:Choice Requires="x14">
            <control shapeId="9399" r:id="rId90" name="Választógomb 183">
              <controlPr defaultSize="0" autoFill="0" autoLine="0" autoPict="0">
                <anchor moveWithCells="1">
                  <from>
                    <xdr:col>2</xdr:col>
                    <xdr:colOff>323850</xdr:colOff>
                    <xdr:row>72</xdr:row>
                    <xdr:rowOff>190500</xdr:rowOff>
                  </from>
                  <to>
                    <xdr:col>4</xdr:col>
                    <xdr:colOff>466725</xdr:colOff>
                    <xdr:row>74</xdr:row>
                    <xdr:rowOff>57150</xdr:rowOff>
                  </to>
                </anchor>
              </controlPr>
            </control>
          </mc:Choice>
        </mc:AlternateContent>
        <mc:AlternateContent xmlns:mc="http://schemas.openxmlformats.org/markup-compatibility/2006">
          <mc:Choice Requires="x14">
            <control shapeId="9400" r:id="rId91" name="Választógomb 184">
              <controlPr defaultSize="0" autoFill="0" autoLine="0" autoPict="0">
                <anchor moveWithCells="1">
                  <from>
                    <xdr:col>4</xdr:col>
                    <xdr:colOff>561975</xdr:colOff>
                    <xdr:row>72</xdr:row>
                    <xdr:rowOff>190500</xdr:rowOff>
                  </from>
                  <to>
                    <xdr:col>7</xdr:col>
                    <xdr:colOff>161925</xdr:colOff>
                    <xdr:row>74</xdr:row>
                    <xdr:rowOff>57150</xdr:rowOff>
                  </to>
                </anchor>
              </controlPr>
            </control>
          </mc:Choice>
        </mc:AlternateContent>
        <mc:AlternateContent xmlns:mc="http://schemas.openxmlformats.org/markup-compatibility/2006">
          <mc:Choice Requires="x14">
            <control shapeId="9401" r:id="rId92" name="Választógomb 185">
              <controlPr defaultSize="0" autoFill="0" autoLine="0" autoPict="0">
                <anchor moveWithCells="1">
                  <from>
                    <xdr:col>7</xdr:col>
                    <xdr:colOff>276225</xdr:colOff>
                    <xdr:row>73</xdr:row>
                    <xdr:rowOff>0</xdr:rowOff>
                  </from>
                  <to>
                    <xdr:col>9</xdr:col>
                    <xdr:colOff>409575</xdr:colOff>
                    <xdr:row>74</xdr:row>
                    <xdr:rowOff>57150</xdr:rowOff>
                  </to>
                </anchor>
              </controlPr>
            </control>
          </mc:Choice>
        </mc:AlternateContent>
        <mc:AlternateContent xmlns:mc="http://schemas.openxmlformats.org/markup-compatibility/2006">
          <mc:Choice Requires="x14">
            <control shapeId="9402" r:id="rId93" name="Választógomb 186">
              <controlPr defaultSize="0" autoFill="0" autoLine="0" autoPict="0">
                <anchor moveWithCells="1">
                  <from>
                    <xdr:col>9</xdr:col>
                    <xdr:colOff>438150</xdr:colOff>
                    <xdr:row>73</xdr:row>
                    <xdr:rowOff>0</xdr:rowOff>
                  </from>
                  <to>
                    <xdr:col>11</xdr:col>
                    <xdr:colOff>523875</xdr:colOff>
                    <xdr:row>74</xdr:row>
                    <xdr:rowOff>57150</xdr:rowOff>
                  </to>
                </anchor>
              </controlPr>
            </control>
          </mc:Choice>
        </mc:AlternateContent>
        <mc:AlternateContent xmlns:mc="http://schemas.openxmlformats.org/markup-compatibility/2006">
          <mc:Choice Requires="x14">
            <control shapeId="9403" r:id="rId94" name="Csoportpanel 187">
              <controlPr defaultSize="0" autoFill="0" autoPict="0">
                <anchor moveWithCells="1">
                  <from>
                    <xdr:col>0</xdr:col>
                    <xdr:colOff>95250</xdr:colOff>
                    <xdr:row>75</xdr:row>
                    <xdr:rowOff>95250</xdr:rowOff>
                  </from>
                  <to>
                    <xdr:col>12</xdr:col>
                    <xdr:colOff>66675</xdr:colOff>
                    <xdr:row>78</xdr:row>
                    <xdr:rowOff>19050</xdr:rowOff>
                  </to>
                </anchor>
              </controlPr>
            </control>
          </mc:Choice>
        </mc:AlternateContent>
        <mc:AlternateContent xmlns:mc="http://schemas.openxmlformats.org/markup-compatibility/2006">
          <mc:Choice Requires="x14">
            <control shapeId="9404" r:id="rId95" name="Választógomb 188">
              <controlPr defaultSize="0" autoFill="0" autoLine="0" autoPict="0">
                <anchor moveWithCells="1">
                  <from>
                    <xdr:col>0</xdr:col>
                    <xdr:colOff>161925</xdr:colOff>
                    <xdr:row>75</xdr:row>
                    <xdr:rowOff>190500</xdr:rowOff>
                  </from>
                  <to>
                    <xdr:col>2</xdr:col>
                    <xdr:colOff>228600</xdr:colOff>
                    <xdr:row>77</xdr:row>
                    <xdr:rowOff>57150</xdr:rowOff>
                  </to>
                </anchor>
              </controlPr>
            </control>
          </mc:Choice>
        </mc:AlternateContent>
        <mc:AlternateContent xmlns:mc="http://schemas.openxmlformats.org/markup-compatibility/2006">
          <mc:Choice Requires="x14">
            <control shapeId="9405" r:id="rId96" name="Választógomb 189">
              <controlPr defaultSize="0" autoFill="0" autoLine="0" autoPict="0">
                <anchor moveWithCells="1">
                  <from>
                    <xdr:col>2</xdr:col>
                    <xdr:colOff>323850</xdr:colOff>
                    <xdr:row>75</xdr:row>
                    <xdr:rowOff>190500</xdr:rowOff>
                  </from>
                  <to>
                    <xdr:col>4</xdr:col>
                    <xdr:colOff>466725</xdr:colOff>
                    <xdr:row>77</xdr:row>
                    <xdr:rowOff>57150</xdr:rowOff>
                  </to>
                </anchor>
              </controlPr>
            </control>
          </mc:Choice>
        </mc:AlternateContent>
        <mc:AlternateContent xmlns:mc="http://schemas.openxmlformats.org/markup-compatibility/2006">
          <mc:Choice Requires="x14">
            <control shapeId="9406" r:id="rId97" name="Választógomb 190">
              <controlPr defaultSize="0" autoFill="0" autoLine="0" autoPict="0">
                <anchor moveWithCells="1">
                  <from>
                    <xdr:col>4</xdr:col>
                    <xdr:colOff>561975</xdr:colOff>
                    <xdr:row>75</xdr:row>
                    <xdr:rowOff>190500</xdr:rowOff>
                  </from>
                  <to>
                    <xdr:col>7</xdr:col>
                    <xdr:colOff>161925</xdr:colOff>
                    <xdr:row>77</xdr:row>
                    <xdr:rowOff>57150</xdr:rowOff>
                  </to>
                </anchor>
              </controlPr>
            </control>
          </mc:Choice>
        </mc:AlternateContent>
        <mc:AlternateContent xmlns:mc="http://schemas.openxmlformats.org/markup-compatibility/2006">
          <mc:Choice Requires="x14">
            <control shapeId="9407" r:id="rId98" name="Választógomb 191">
              <controlPr defaultSize="0" autoFill="0" autoLine="0" autoPict="0">
                <anchor moveWithCells="1">
                  <from>
                    <xdr:col>7</xdr:col>
                    <xdr:colOff>276225</xdr:colOff>
                    <xdr:row>76</xdr:row>
                    <xdr:rowOff>0</xdr:rowOff>
                  </from>
                  <to>
                    <xdr:col>9</xdr:col>
                    <xdr:colOff>409575</xdr:colOff>
                    <xdr:row>77</xdr:row>
                    <xdr:rowOff>57150</xdr:rowOff>
                  </to>
                </anchor>
              </controlPr>
            </control>
          </mc:Choice>
        </mc:AlternateContent>
        <mc:AlternateContent xmlns:mc="http://schemas.openxmlformats.org/markup-compatibility/2006">
          <mc:Choice Requires="x14">
            <control shapeId="9408" r:id="rId99" name="Választógomb 192">
              <controlPr defaultSize="0" autoFill="0" autoLine="0" autoPict="0">
                <anchor moveWithCells="1">
                  <from>
                    <xdr:col>9</xdr:col>
                    <xdr:colOff>438150</xdr:colOff>
                    <xdr:row>76</xdr:row>
                    <xdr:rowOff>0</xdr:rowOff>
                  </from>
                  <to>
                    <xdr:col>11</xdr:col>
                    <xdr:colOff>523875</xdr:colOff>
                    <xdr:row>77</xdr:row>
                    <xdr:rowOff>57150</xdr:rowOff>
                  </to>
                </anchor>
              </controlPr>
            </control>
          </mc:Choice>
        </mc:AlternateContent>
        <mc:AlternateContent xmlns:mc="http://schemas.openxmlformats.org/markup-compatibility/2006">
          <mc:Choice Requires="x14">
            <control shapeId="9409" r:id="rId100" name="Csoportpanel 193">
              <controlPr defaultSize="0" autoFill="0" autoPict="0">
                <anchor moveWithCells="1">
                  <from>
                    <xdr:col>0</xdr:col>
                    <xdr:colOff>95250</xdr:colOff>
                    <xdr:row>78</xdr:row>
                    <xdr:rowOff>95250</xdr:rowOff>
                  </from>
                  <to>
                    <xdr:col>12</xdr:col>
                    <xdr:colOff>66675</xdr:colOff>
                    <xdr:row>81</xdr:row>
                    <xdr:rowOff>19050</xdr:rowOff>
                  </to>
                </anchor>
              </controlPr>
            </control>
          </mc:Choice>
        </mc:AlternateContent>
        <mc:AlternateContent xmlns:mc="http://schemas.openxmlformats.org/markup-compatibility/2006">
          <mc:Choice Requires="x14">
            <control shapeId="9410" r:id="rId101" name="Választógomb 194">
              <controlPr defaultSize="0" autoFill="0" autoLine="0" autoPict="0">
                <anchor moveWithCells="1">
                  <from>
                    <xdr:col>0</xdr:col>
                    <xdr:colOff>161925</xdr:colOff>
                    <xdr:row>78</xdr:row>
                    <xdr:rowOff>190500</xdr:rowOff>
                  </from>
                  <to>
                    <xdr:col>2</xdr:col>
                    <xdr:colOff>228600</xdr:colOff>
                    <xdr:row>80</xdr:row>
                    <xdr:rowOff>57150</xdr:rowOff>
                  </to>
                </anchor>
              </controlPr>
            </control>
          </mc:Choice>
        </mc:AlternateContent>
        <mc:AlternateContent xmlns:mc="http://schemas.openxmlformats.org/markup-compatibility/2006">
          <mc:Choice Requires="x14">
            <control shapeId="9411" r:id="rId102" name="Választógomb 195">
              <controlPr defaultSize="0" autoFill="0" autoLine="0" autoPict="0">
                <anchor moveWithCells="1">
                  <from>
                    <xdr:col>2</xdr:col>
                    <xdr:colOff>323850</xdr:colOff>
                    <xdr:row>78</xdr:row>
                    <xdr:rowOff>190500</xdr:rowOff>
                  </from>
                  <to>
                    <xdr:col>4</xdr:col>
                    <xdr:colOff>466725</xdr:colOff>
                    <xdr:row>80</xdr:row>
                    <xdr:rowOff>57150</xdr:rowOff>
                  </to>
                </anchor>
              </controlPr>
            </control>
          </mc:Choice>
        </mc:AlternateContent>
        <mc:AlternateContent xmlns:mc="http://schemas.openxmlformats.org/markup-compatibility/2006">
          <mc:Choice Requires="x14">
            <control shapeId="9412" r:id="rId103" name="Választógomb 196">
              <controlPr defaultSize="0" autoFill="0" autoLine="0" autoPict="0">
                <anchor moveWithCells="1">
                  <from>
                    <xdr:col>4</xdr:col>
                    <xdr:colOff>561975</xdr:colOff>
                    <xdr:row>78</xdr:row>
                    <xdr:rowOff>190500</xdr:rowOff>
                  </from>
                  <to>
                    <xdr:col>7</xdr:col>
                    <xdr:colOff>161925</xdr:colOff>
                    <xdr:row>80</xdr:row>
                    <xdr:rowOff>57150</xdr:rowOff>
                  </to>
                </anchor>
              </controlPr>
            </control>
          </mc:Choice>
        </mc:AlternateContent>
        <mc:AlternateContent xmlns:mc="http://schemas.openxmlformats.org/markup-compatibility/2006">
          <mc:Choice Requires="x14">
            <control shapeId="9413" r:id="rId104" name="Választógomb 197">
              <controlPr defaultSize="0" autoFill="0" autoLine="0" autoPict="0">
                <anchor moveWithCells="1">
                  <from>
                    <xdr:col>7</xdr:col>
                    <xdr:colOff>276225</xdr:colOff>
                    <xdr:row>79</xdr:row>
                    <xdr:rowOff>0</xdr:rowOff>
                  </from>
                  <to>
                    <xdr:col>9</xdr:col>
                    <xdr:colOff>409575</xdr:colOff>
                    <xdr:row>80</xdr:row>
                    <xdr:rowOff>57150</xdr:rowOff>
                  </to>
                </anchor>
              </controlPr>
            </control>
          </mc:Choice>
        </mc:AlternateContent>
        <mc:AlternateContent xmlns:mc="http://schemas.openxmlformats.org/markup-compatibility/2006">
          <mc:Choice Requires="x14">
            <control shapeId="9414" r:id="rId105" name="Választógomb 198">
              <controlPr defaultSize="0" autoFill="0" autoLine="0" autoPict="0">
                <anchor moveWithCells="1">
                  <from>
                    <xdr:col>9</xdr:col>
                    <xdr:colOff>438150</xdr:colOff>
                    <xdr:row>79</xdr:row>
                    <xdr:rowOff>0</xdr:rowOff>
                  </from>
                  <to>
                    <xdr:col>11</xdr:col>
                    <xdr:colOff>523875</xdr:colOff>
                    <xdr:row>80</xdr:row>
                    <xdr:rowOff>57150</xdr:rowOff>
                  </to>
                </anchor>
              </controlPr>
            </control>
          </mc:Choice>
        </mc:AlternateContent>
        <mc:AlternateContent xmlns:mc="http://schemas.openxmlformats.org/markup-compatibility/2006">
          <mc:Choice Requires="x14">
            <control shapeId="9415" r:id="rId106" name="Csoportpanel 199">
              <controlPr defaultSize="0" autoFill="0" autoPict="0">
                <anchor moveWithCells="1">
                  <from>
                    <xdr:col>0</xdr:col>
                    <xdr:colOff>95250</xdr:colOff>
                    <xdr:row>81</xdr:row>
                    <xdr:rowOff>95250</xdr:rowOff>
                  </from>
                  <to>
                    <xdr:col>12</xdr:col>
                    <xdr:colOff>66675</xdr:colOff>
                    <xdr:row>84</xdr:row>
                    <xdr:rowOff>19050</xdr:rowOff>
                  </to>
                </anchor>
              </controlPr>
            </control>
          </mc:Choice>
        </mc:AlternateContent>
        <mc:AlternateContent xmlns:mc="http://schemas.openxmlformats.org/markup-compatibility/2006">
          <mc:Choice Requires="x14">
            <control shapeId="9416" r:id="rId107" name="Választógomb 200">
              <controlPr defaultSize="0" autoFill="0" autoLine="0" autoPict="0">
                <anchor moveWithCells="1">
                  <from>
                    <xdr:col>0</xdr:col>
                    <xdr:colOff>161925</xdr:colOff>
                    <xdr:row>81</xdr:row>
                    <xdr:rowOff>190500</xdr:rowOff>
                  </from>
                  <to>
                    <xdr:col>2</xdr:col>
                    <xdr:colOff>228600</xdr:colOff>
                    <xdr:row>83</xdr:row>
                    <xdr:rowOff>57150</xdr:rowOff>
                  </to>
                </anchor>
              </controlPr>
            </control>
          </mc:Choice>
        </mc:AlternateContent>
        <mc:AlternateContent xmlns:mc="http://schemas.openxmlformats.org/markup-compatibility/2006">
          <mc:Choice Requires="x14">
            <control shapeId="9417" r:id="rId108" name="Választógomb 201">
              <controlPr defaultSize="0" autoFill="0" autoLine="0" autoPict="0">
                <anchor moveWithCells="1">
                  <from>
                    <xdr:col>2</xdr:col>
                    <xdr:colOff>323850</xdr:colOff>
                    <xdr:row>81</xdr:row>
                    <xdr:rowOff>190500</xdr:rowOff>
                  </from>
                  <to>
                    <xdr:col>4</xdr:col>
                    <xdr:colOff>466725</xdr:colOff>
                    <xdr:row>83</xdr:row>
                    <xdr:rowOff>57150</xdr:rowOff>
                  </to>
                </anchor>
              </controlPr>
            </control>
          </mc:Choice>
        </mc:AlternateContent>
        <mc:AlternateContent xmlns:mc="http://schemas.openxmlformats.org/markup-compatibility/2006">
          <mc:Choice Requires="x14">
            <control shapeId="9418" r:id="rId109" name="Választógomb 202">
              <controlPr defaultSize="0" autoFill="0" autoLine="0" autoPict="0">
                <anchor moveWithCells="1">
                  <from>
                    <xdr:col>4</xdr:col>
                    <xdr:colOff>561975</xdr:colOff>
                    <xdr:row>81</xdr:row>
                    <xdr:rowOff>190500</xdr:rowOff>
                  </from>
                  <to>
                    <xdr:col>7</xdr:col>
                    <xdr:colOff>161925</xdr:colOff>
                    <xdr:row>83</xdr:row>
                    <xdr:rowOff>57150</xdr:rowOff>
                  </to>
                </anchor>
              </controlPr>
            </control>
          </mc:Choice>
        </mc:AlternateContent>
        <mc:AlternateContent xmlns:mc="http://schemas.openxmlformats.org/markup-compatibility/2006">
          <mc:Choice Requires="x14">
            <control shapeId="9419" r:id="rId110" name="Választógomb 203">
              <controlPr defaultSize="0" autoFill="0" autoLine="0" autoPict="0">
                <anchor moveWithCells="1">
                  <from>
                    <xdr:col>7</xdr:col>
                    <xdr:colOff>276225</xdr:colOff>
                    <xdr:row>82</xdr:row>
                    <xdr:rowOff>0</xdr:rowOff>
                  </from>
                  <to>
                    <xdr:col>9</xdr:col>
                    <xdr:colOff>409575</xdr:colOff>
                    <xdr:row>83</xdr:row>
                    <xdr:rowOff>57150</xdr:rowOff>
                  </to>
                </anchor>
              </controlPr>
            </control>
          </mc:Choice>
        </mc:AlternateContent>
        <mc:AlternateContent xmlns:mc="http://schemas.openxmlformats.org/markup-compatibility/2006">
          <mc:Choice Requires="x14">
            <control shapeId="9420" r:id="rId111" name="Választógomb 204">
              <controlPr defaultSize="0" autoFill="0" autoLine="0" autoPict="0">
                <anchor moveWithCells="1">
                  <from>
                    <xdr:col>9</xdr:col>
                    <xdr:colOff>438150</xdr:colOff>
                    <xdr:row>82</xdr:row>
                    <xdr:rowOff>0</xdr:rowOff>
                  </from>
                  <to>
                    <xdr:col>11</xdr:col>
                    <xdr:colOff>523875</xdr:colOff>
                    <xdr:row>83</xdr:row>
                    <xdr:rowOff>57150</xdr:rowOff>
                  </to>
                </anchor>
              </controlPr>
            </control>
          </mc:Choice>
        </mc:AlternateContent>
        <mc:AlternateContent xmlns:mc="http://schemas.openxmlformats.org/markup-compatibility/2006">
          <mc:Choice Requires="x14">
            <control shapeId="9421" r:id="rId112" name="Csoportpanel 205">
              <controlPr defaultSize="0" autoFill="0" autoPict="0">
                <anchor moveWithCells="1">
                  <from>
                    <xdr:col>0</xdr:col>
                    <xdr:colOff>95250</xdr:colOff>
                    <xdr:row>84</xdr:row>
                    <xdr:rowOff>95250</xdr:rowOff>
                  </from>
                  <to>
                    <xdr:col>12</xdr:col>
                    <xdr:colOff>66675</xdr:colOff>
                    <xdr:row>87</xdr:row>
                    <xdr:rowOff>19050</xdr:rowOff>
                  </to>
                </anchor>
              </controlPr>
            </control>
          </mc:Choice>
        </mc:AlternateContent>
        <mc:AlternateContent xmlns:mc="http://schemas.openxmlformats.org/markup-compatibility/2006">
          <mc:Choice Requires="x14">
            <control shapeId="9422" r:id="rId113" name="Választógomb 206">
              <controlPr defaultSize="0" autoFill="0" autoLine="0" autoPict="0">
                <anchor moveWithCells="1">
                  <from>
                    <xdr:col>0</xdr:col>
                    <xdr:colOff>161925</xdr:colOff>
                    <xdr:row>84</xdr:row>
                    <xdr:rowOff>190500</xdr:rowOff>
                  </from>
                  <to>
                    <xdr:col>2</xdr:col>
                    <xdr:colOff>228600</xdr:colOff>
                    <xdr:row>86</xdr:row>
                    <xdr:rowOff>57150</xdr:rowOff>
                  </to>
                </anchor>
              </controlPr>
            </control>
          </mc:Choice>
        </mc:AlternateContent>
        <mc:AlternateContent xmlns:mc="http://schemas.openxmlformats.org/markup-compatibility/2006">
          <mc:Choice Requires="x14">
            <control shapeId="9423" r:id="rId114" name="Választógomb 207">
              <controlPr defaultSize="0" autoFill="0" autoLine="0" autoPict="0">
                <anchor moveWithCells="1">
                  <from>
                    <xdr:col>2</xdr:col>
                    <xdr:colOff>323850</xdr:colOff>
                    <xdr:row>84</xdr:row>
                    <xdr:rowOff>190500</xdr:rowOff>
                  </from>
                  <to>
                    <xdr:col>4</xdr:col>
                    <xdr:colOff>466725</xdr:colOff>
                    <xdr:row>86</xdr:row>
                    <xdr:rowOff>57150</xdr:rowOff>
                  </to>
                </anchor>
              </controlPr>
            </control>
          </mc:Choice>
        </mc:AlternateContent>
        <mc:AlternateContent xmlns:mc="http://schemas.openxmlformats.org/markup-compatibility/2006">
          <mc:Choice Requires="x14">
            <control shapeId="9424" r:id="rId115" name="Választógomb 208">
              <controlPr defaultSize="0" autoFill="0" autoLine="0" autoPict="0">
                <anchor moveWithCells="1">
                  <from>
                    <xdr:col>4</xdr:col>
                    <xdr:colOff>561975</xdr:colOff>
                    <xdr:row>84</xdr:row>
                    <xdr:rowOff>190500</xdr:rowOff>
                  </from>
                  <to>
                    <xdr:col>7</xdr:col>
                    <xdr:colOff>161925</xdr:colOff>
                    <xdr:row>86</xdr:row>
                    <xdr:rowOff>57150</xdr:rowOff>
                  </to>
                </anchor>
              </controlPr>
            </control>
          </mc:Choice>
        </mc:AlternateContent>
        <mc:AlternateContent xmlns:mc="http://schemas.openxmlformats.org/markup-compatibility/2006">
          <mc:Choice Requires="x14">
            <control shapeId="9425" r:id="rId116" name="Választógomb 209">
              <controlPr defaultSize="0" autoFill="0" autoLine="0" autoPict="0">
                <anchor moveWithCells="1">
                  <from>
                    <xdr:col>7</xdr:col>
                    <xdr:colOff>276225</xdr:colOff>
                    <xdr:row>85</xdr:row>
                    <xdr:rowOff>0</xdr:rowOff>
                  </from>
                  <to>
                    <xdr:col>9</xdr:col>
                    <xdr:colOff>409575</xdr:colOff>
                    <xdr:row>86</xdr:row>
                    <xdr:rowOff>57150</xdr:rowOff>
                  </to>
                </anchor>
              </controlPr>
            </control>
          </mc:Choice>
        </mc:AlternateContent>
        <mc:AlternateContent xmlns:mc="http://schemas.openxmlformats.org/markup-compatibility/2006">
          <mc:Choice Requires="x14">
            <control shapeId="9426" r:id="rId117" name="Választógomb 210">
              <controlPr defaultSize="0" autoFill="0" autoLine="0" autoPict="0">
                <anchor moveWithCells="1">
                  <from>
                    <xdr:col>9</xdr:col>
                    <xdr:colOff>438150</xdr:colOff>
                    <xdr:row>85</xdr:row>
                    <xdr:rowOff>0</xdr:rowOff>
                  </from>
                  <to>
                    <xdr:col>11</xdr:col>
                    <xdr:colOff>523875</xdr:colOff>
                    <xdr:row>86</xdr:row>
                    <xdr:rowOff>57150</xdr:rowOff>
                  </to>
                </anchor>
              </controlPr>
            </control>
          </mc:Choice>
        </mc:AlternateContent>
        <mc:AlternateContent xmlns:mc="http://schemas.openxmlformats.org/markup-compatibility/2006">
          <mc:Choice Requires="x14">
            <control shapeId="9427" r:id="rId118" name="Csoportpanel 211">
              <controlPr defaultSize="0" autoFill="0" autoPict="0">
                <anchor moveWithCells="1">
                  <from>
                    <xdr:col>0</xdr:col>
                    <xdr:colOff>95250</xdr:colOff>
                    <xdr:row>87</xdr:row>
                    <xdr:rowOff>95250</xdr:rowOff>
                  </from>
                  <to>
                    <xdr:col>12</xdr:col>
                    <xdr:colOff>66675</xdr:colOff>
                    <xdr:row>90</xdr:row>
                    <xdr:rowOff>19050</xdr:rowOff>
                  </to>
                </anchor>
              </controlPr>
            </control>
          </mc:Choice>
        </mc:AlternateContent>
        <mc:AlternateContent xmlns:mc="http://schemas.openxmlformats.org/markup-compatibility/2006">
          <mc:Choice Requires="x14">
            <control shapeId="9428" r:id="rId119" name="Választógomb 212">
              <controlPr defaultSize="0" autoFill="0" autoLine="0" autoPict="0">
                <anchor moveWithCells="1">
                  <from>
                    <xdr:col>0</xdr:col>
                    <xdr:colOff>161925</xdr:colOff>
                    <xdr:row>87</xdr:row>
                    <xdr:rowOff>190500</xdr:rowOff>
                  </from>
                  <to>
                    <xdr:col>2</xdr:col>
                    <xdr:colOff>228600</xdr:colOff>
                    <xdr:row>89</xdr:row>
                    <xdr:rowOff>57150</xdr:rowOff>
                  </to>
                </anchor>
              </controlPr>
            </control>
          </mc:Choice>
        </mc:AlternateContent>
        <mc:AlternateContent xmlns:mc="http://schemas.openxmlformats.org/markup-compatibility/2006">
          <mc:Choice Requires="x14">
            <control shapeId="9429" r:id="rId120" name="Választógomb 213">
              <controlPr defaultSize="0" autoFill="0" autoLine="0" autoPict="0">
                <anchor moveWithCells="1">
                  <from>
                    <xdr:col>2</xdr:col>
                    <xdr:colOff>323850</xdr:colOff>
                    <xdr:row>87</xdr:row>
                    <xdr:rowOff>190500</xdr:rowOff>
                  </from>
                  <to>
                    <xdr:col>4</xdr:col>
                    <xdr:colOff>466725</xdr:colOff>
                    <xdr:row>89</xdr:row>
                    <xdr:rowOff>57150</xdr:rowOff>
                  </to>
                </anchor>
              </controlPr>
            </control>
          </mc:Choice>
        </mc:AlternateContent>
        <mc:AlternateContent xmlns:mc="http://schemas.openxmlformats.org/markup-compatibility/2006">
          <mc:Choice Requires="x14">
            <control shapeId="9430" r:id="rId121" name="Választógomb 214">
              <controlPr defaultSize="0" autoFill="0" autoLine="0" autoPict="0">
                <anchor moveWithCells="1">
                  <from>
                    <xdr:col>4</xdr:col>
                    <xdr:colOff>561975</xdr:colOff>
                    <xdr:row>87</xdr:row>
                    <xdr:rowOff>190500</xdr:rowOff>
                  </from>
                  <to>
                    <xdr:col>7</xdr:col>
                    <xdr:colOff>161925</xdr:colOff>
                    <xdr:row>89</xdr:row>
                    <xdr:rowOff>57150</xdr:rowOff>
                  </to>
                </anchor>
              </controlPr>
            </control>
          </mc:Choice>
        </mc:AlternateContent>
        <mc:AlternateContent xmlns:mc="http://schemas.openxmlformats.org/markup-compatibility/2006">
          <mc:Choice Requires="x14">
            <control shapeId="9431" r:id="rId122" name="Választógomb 215">
              <controlPr defaultSize="0" autoFill="0" autoLine="0" autoPict="0">
                <anchor moveWithCells="1">
                  <from>
                    <xdr:col>7</xdr:col>
                    <xdr:colOff>276225</xdr:colOff>
                    <xdr:row>88</xdr:row>
                    <xdr:rowOff>0</xdr:rowOff>
                  </from>
                  <to>
                    <xdr:col>9</xdr:col>
                    <xdr:colOff>409575</xdr:colOff>
                    <xdr:row>89</xdr:row>
                    <xdr:rowOff>57150</xdr:rowOff>
                  </to>
                </anchor>
              </controlPr>
            </control>
          </mc:Choice>
        </mc:AlternateContent>
        <mc:AlternateContent xmlns:mc="http://schemas.openxmlformats.org/markup-compatibility/2006">
          <mc:Choice Requires="x14">
            <control shapeId="9432" r:id="rId123" name="Választógomb 216">
              <controlPr defaultSize="0" autoFill="0" autoLine="0" autoPict="0">
                <anchor moveWithCells="1">
                  <from>
                    <xdr:col>9</xdr:col>
                    <xdr:colOff>438150</xdr:colOff>
                    <xdr:row>88</xdr:row>
                    <xdr:rowOff>0</xdr:rowOff>
                  </from>
                  <to>
                    <xdr:col>11</xdr:col>
                    <xdr:colOff>523875</xdr:colOff>
                    <xdr:row>89</xdr:row>
                    <xdr:rowOff>57150</xdr:rowOff>
                  </to>
                </anchor>
              </controlPr>
            </control>
          </mc:Choice>
        </mc:AlternateContent>
        <mc:AlternateContent xmlns:mc="http://schemas.openxmlformats.org/markup-compatibility/2006">
          <mc:Choice Requires="x14">
            <control shapeId="9433" r:id="rId124" name="Csoportpanel 217">
              <controlPr defaultSize="0" autoFill="0" autoPict="0">
                <anchor moveWithCells="1">
                  <from>
                    <xdr:col>0</xdr:col>
                    <xdr:colOff>95250</xdr:colOff>
                    <xdr:row>90</xdr:row>
                    <xdr:rowOff>95250</xdr:rowOff>
                  </from>
                  <to>
                    <xdr:col>12</xdr:col>
                    <xdr:colOff>66675</xdr:colOff>
                    <xdr:row>93</xdr:row>
                    <xdr:rowOff>19050</xdr:rowOff>
                  </to>
                </anchor>
              </controlPr>
            </control>
          </mc:Choice>
        </mc:AlternateContent>
        <mc:AlternateContent xmlns:mc="http://schemas.openxmlformats.org/markup-compatibility/2006">
          <mc:Choice Requires="x14">
            <control shapeId="9434" r:id="rId125" name="Választógomb 218">
              <controlPr defaultSize="0" autoFill="0" autoLine="0" autoPict="0">
                <anchor moveWithCells="1">
                  <from>
                    <xdr:col>0</xdr:col>
                    <xdr:colOff>161925</xdr:colOff>
                    <xdr:row>90</xdr:row>
                    <xdr:rowOff>190500</xdr:rowOff>
                  </from>
                  <to>
                    <xdr:col>2</xdr:col>
                    <xdr:colOff>228600</xdr:colOff>
                    <xdr:row>92</xdr:row>
                    <xdr:rowOff>57150</xdr:rowOff>
                  </to>
                </anchor>
              </controlPr>
            </control>
          </mc:Choice>
        </mc:AlternateContent>
        <mc:AlternateContent xmlns:mc="http://schemas.openxmlformats.org/markup-compatibility/2006">
          <mc:Choice Requires="x14">
            <control shapeId="9435" r:id="rId126" name="Választógomb 219">
              <controlPr defaultSize="0" autoFill="0" autoLine="0" autoPict="0">
                <anchor moveWithCells="1">
                  <from>
                    <xdr:col>2</xdr:col>
                    <xdr:colOff>323850</xdr:colOff>
                    <xdr:row>90</xdr:row>
                    <xdr:rowOff>190500</xdr:rowOff>
                  </from>
                  <to>
                    <xdr:col>4</xdr:col>
                    <xdr:colOff>466725</xdr:colOff>
                    <xdr:row>92</xdr:row>
                    <xdr:rowOff>57150</xdr:rowOff>
                  </to>
                </anchor>
              </controlPr>
            </control>
          </mc:Choice>
        </mc:AlternateContent>
        <mc:AlternateContent xmlns:mc="http://schemas.openxmlformats.org/markup-compatibility/2006">
          <mc:Choice Requires="x14">
            <control shapeId="9436" r:id="rId127" name="Választógomb 220">
              <controlPr defaultSize="0" autoFill="0" autoLine="0" autoPict="0">
                <anchor moveWithCells="1">
                  <from>
                    <xdr:col>4</xdr:col>
                    <xdr:colOff>561975</xdr:colOff>
                    <xdr:row>90</xdr:row>
                    <xdr:rowOff>190500</xdr:rowOff>
                  </from>
                  <to>
                    <xdr:col>7</xdr:col>
                    <xdr:colOff>161925</xdr:colOff>
                    <xdr:row>92</xdr:row>
                    <xdr:rowOff>57150</xdr:rowOff>
                  </to>
                </anchor>
              </controlPr>
            </control>
          </mc:Choice>
        </mc:AlternateContent>
        <mc:AlternateContent xmlns:mc="http://schemas.openxmlformats.org/markup-compatibility/2006">
          <mc:Choice Requires="x14">
            <control shapeId="9437" r:id="rId128" name="Választógomb 221">
              <controlPr defaultSize="0" autoFill="0" autoLine="0" autoPict="0">
                <anchor moveWithCells="1">
                  <from>
                    <xdr:col>7</xdr:col>
                    <xdr:colOff>276225</xdr:colOff>
                    <xdr:row>91</xdr:row>
                    <xdr:rowOff>0</xdr:rowOff>
                  </from>
                  <to>
                    <xdr:col>9</xdr:col>
                    <xdr:colOff>409575</xdr:colOff>
                    <xdr:row>92</xdr:row>
                    <xdr:rowOff>57150</xdr:rowOff>
                  </to>
                </anchor>
              </controlPr>
            </control>
          </mc:Choice>
        </mc:AlternateContent>
        <mc:AlternateContent xmlns:mc="http://schemas.openxmlformats.org/markup-compatibility/2006">
          <mc:Choice Requires="x14">
            <control shapeId="9438" r:id="rId129" name="Választógomb 222">
              <controlPr defaultSize="0" autoFill="0" autoLine="0" autoPict="0">
                <anchor moveWithCells="1">
                  <from>
                    <xdr:col>9</xdr:col>
                    <xdr:colOff>438150</xdr:colOff>
                    <xdr:row>91</xdr:row>
                    <xdr:rowOff>0</xdr:rowOff>
                  </from>
                  <to>
                    <xdr:col>11</xdr:col>
                    <xdr:colOff>523875</xdr:colOff>
                    <xdr:row>92</xdr:row>
                    <xdr:rowOff>57150</xdr:rowOff>
                  </to>
                </anchor>
              </controlPr>
            </control>
          </mc:Choice>
        </mc:AlternateContent>
        <mc:AlternateContent xmlns:mc="http://schemas.openxmlformats.org/markup-compatibility/2006">
          <mc:Choice Requires="x14">
            <control shapeId="9439" r:id="rId130" name="Csoportpanel 223">
              <controlPr defaultSize="0" autoFill="0" autoPict="0">
                <anchor moveWithCells="1">
                  <from>
                    <xdr:col>0</xdr:col>
                    <xdr:colOff>95250</xdr:colOff>
                    <xdr:row>93</xdr:row>
                    <xdr:rowOff>95250</xdr:rowOff>
                  </from>
                  <to>
                    <xdr:col>12</xdr:col>
                    <xdr:colOff>66675</xdr:colOff>
                    <xdr:row>96</xdr:row>
                    <xdr:rowOff>19050</xdr:rowOff>
                  </to>
                </anchor>
              </controlPr>
            </control>
          </mc:Choice>
        </mc:AlternateContent>
        <mc:AlternateContent xmlns:mc="http://schemas.openxmlformats.org/markup-compatibility/2006">
          <mc:Choice Requires="x14">
            <control shapeId="9440" r:id="rId131" name="Választógomb 224">
              <controlPr defaultSize="0" autoFill="0" autoLine="0" autoPict="0">
                <anchor moveWithCells="1">
                  <from>
                    <xdr:col>0</xdr:col>
                    <xdr:colOff>161925</xdr:colOff>
                    <xdr:row>93</xdr:row>
                    <xdr:rowOff>190500</xdr:rowOff>
                  </from>
                  <to>
                    <xdr:col>2</xdr:col>
                    <xdr:colOff>228600</xdr:colOff>
                    <xdr:row>95</xdr:row>
                    <xdr:rowOff>57150</xdr:rowOff>
                  </to>
                </anchor>
              </controlPr>
            </control>
          </mc:Choice>
        </mc:AlternateContent>
        <mc:AlternateContent xmlns:mc="http://schemas.openxmlformats.org/markup-compatibility/2006">
          <mc:Choice Requires="x14">
            <control shapeId="9441" r:id="rId132" name="Választógomb 225">
              <controlPr defaultSize="0" autoFill="0" autoLine="0" autoPict="0">
                <anchor moveWithCells="1">
                  <from>
                    <xdr:col>2</xdr:col>
                    <xdr:colOff>323850</xdr:colOff>
                    <xdr:row>93</xdr:row>
                    <xdr:rowOff>190500</xdr:rowOff>
                  </from>
                  <to>
                    <xdr:col>4</xdr:col>
                    <xdr:colOff>466725</xdr:colOff>
                    <xdr:row>95</xdr:row>
                    <xdr:rowOff>57150</xdr:rowOff>
                  </to>
                </anchor>
              </controlPr>
            </control>
          </mc:Choice>
        </mc:AlternateContent>
        <mc:AlternateContent xmlns:mc="http://schemas.openxmlformats.org/markup-compatibility/2006">
          <mc:Choice Requires="x14">
            <control shapeId="9442" r:id="rId133" name="Választógomb 226">
              <controlPr defaultSize="0" autoFill="0" autoLine="0" autoPict="0">
                <anchor moveWithCells="1">
                  <from>
                    <xdr:col>4</xdr:col>
                    <xdr:colOff>561975</xdr:colOff>
                    <xdr:row>93</xdr:row>
                    <xdr:rowOff>190500</xdr:rowOff>
                  </from>
                  <to>
                    <xdr:col>7</xdr:col>
                    <xdr:colOff>161925</xdr:colOff>
                    <xdr:row>95</xdr:row>
                    <xdr:rowOff>57150</xdr:rowOff>
                  </to>
                </anchor>
              </controlPr>
            </control>
          </mc:Choice>
        </mc:AlternateContent>
        <mc:AlternateContent xmlns:mc="http://schemas.openxmlformats.org/markup-compatibility/2006">
          <mc:Choice Requires="x14">
            <control shapeId="9443" r:id="rId134" name="Választógomb 227">
              <controlPr defaultSize="0" autoFill="0" autoLine="0" autoPict="0">
                <anchor moveWithCells="1">
                  <from>
                    <xdr:col>7</xdr:col>
                    <xdr:colOff>276225</xdr:colOff>
                    <xdr:row>94</xdr:row>
                    <xdr:rowOff>0</xdr:rowOff>
                  </from>
                  <to>
                    <xdr:col>9</xdr:col>
                    <xdr:colOff>409575</xdr:colOff>
                    <xdr:row>95</xdr:row>
                    <xdr:rowOff>57150</xdr:rowOff>
                  </to>
                </anchor>
              </controlPr>
            </control>
          </mc:Choice>
        </mc:AlternateContent>
        <mc:AlternateContent xmlns:mc="http://schemas.openxmlformats.org/markup-compatibility/2006">
          <mc:Choice Requires="x14">
            <control shapeId="9444" r:id="rId135" name="Választógomb 228">
              <controlPr defaultSize="0" autoFill="0" autoLine="0" autoPict="0">
                <anchor moveWithCells="1">
                  <from>
                    <xdr:col>9</xdr:col>
                    <xdr:colOff>438150</xdr:colOff>
                    <xdr:row>94</xdr:row>
                    <xdr:rowOff>0</xdr:rowOff>
                  </from>
                  <to>
                    <xdr:col>11</xdr:col>
                    <xdr:colOff>523875</xdr:colOff>
                    <xdr:row>95</xdr:row>
                    <xdr:rowOff>57150</xdr:rowOff>
                  </to>
                </anchor>
              </controlPr>
            </control>
          </mc:Choice>
        </mc:AlternateContent>
        <mc:AlternateContent xmlns:mc="http://schemas.openxmlformats.org/markup-compatibility/2006">
          <mc:Choice Requires="x14">
            <control shapeId="9445" r:id="rId136" name="Csoportpanel 229">
              <controlPr defaultSize="0" autoFill="0" autoPict="0">
                <anchor moveWithCells="1">
                  <from>
                    <xdr:col>0</xdr:col>
                    <xdr:colOff>95250</xdr:colOff>
                    <xdr:row>98</xdr:row>
                    <xdr:rowOff>95250</xdr:rowOff>
                  </from>
                  <to>
                    <xdr:col>12</xdr:col>
                    <xdr:colOff>66675</xdr:colOff>
                    <xdr:row>101</xdr:row>
                    <xdr:rowOff>19050</xdr:rowOff>
                  </to>
                </anchor>
              </controlPr>
            </control>
          </mc:Choice>
        </mc:AlternateContent>
        <mc:AlternateContent xmlns:mc="http://schemas.openxmlformats.org/markup-compatibility/2006">
          <mc:Choice Requires="x14">
            <control shapeId="9446" r:id="rId137" name="Választógomb 230">
              <controlPr defaultSize="0" autoFill="0" autoLine="0" autoPict="0">
                <anchor moveWithCells="1">
                  <from>
                    <xdr:col>0</xdr:col>
                    <xdr:colOff>161925</xdr:colOff>
                    <xdr:row>98</xdr:row>
                    <xdr:rowOff>190500</xdr:rowOff>
                  </from>
                  <to>
                    <xdr:col>2</xdr:col>
                    <xdr:colOff>228600</xdr:colOff>
                    <xdr:row>100</xdr:row>
                    <xdr:rowOff>57150</xdr:rowOff>
                  </to>
                </anchor>
              </controlPr>
            </control>
          </mc:Choice>
        </mc:AlternateContent>
        <mc:AlternateContent xmlns:mc="http://schemas.openxmlformats.org/markup-compatibility/2006">
          <mc:Choice Requires="x14">
            <control shapeId="9447" r:id="rId138" name="Választógomb 231">
              <controlPr defaultSize="0" autoFill="0" autoLine="0" autoPict="0">
                <anchor moveWithCells="1">
                  <from>
                    <xdr:col>2</xdr:col>
                    <xdr:colOff>323850</xdr:colOff>
                    <xdr:row>98</xdr:row>
                    <xdr:rowOff>190500</xdr:rowOff>
                  </from>
                  <to>
                    <xdr:col>4</xdr:col>
                    <xdr:colOff>466725</xdr:colOff>
                    <xdr:row>100</xdr:row>
                    <xdr:rowOff>57150</xdr:rowOff>
                  </to>
                </anchor>
              </controlPr>
            </control>
          </mc:Choice>
        </mc:AlternateContent>
        <mc:AlternateContent xmlns:mc="http://schemas.openxmlformats.org/markup-compatibility/2006">
          <mc:Choice Requires="x14">
            <control shapeId="9448" r:id="rId139" name="Választógomb 232">
              <controlPr defaultSize="0" autoFill="0" autoLine="0" autoPict="0">
                <anchor moveWithCells="1">
                  <from>
                    <xdr:col>4</xdr:col>
                    <xdr:colOff>561975</xdr:colOff>
                    <xdr:row>98</xdr:row>
                    <xdr:rowOff>190500</xdr:rowOff>
                  </from>
                  <to>
                    <xdr:col>7</xdr:col>
                    <xdr:colOff>161925</xdr:colOff>
                    <xdr:row>100</xdr:row>
                    <xdr:rowOff>57150</xdr:rowOff>
                  </to>
                </anchor>
              </controlPr>
            </control>
          </mc:Choice>
        </mc:AlternateContent>
        <mc:AlternateContent xmlns:mc="http://schemas.openxmlformats.org/markup-compatibility/2006">
          <mc:Choice Requires="x14">
            <control shapeId="9449" r:id="rId140" name="Választógomb 233">
              <controlPr defaultSize="0" autoFill="0" autoLine="0" autoPict="0">
                <anchor moveWithCells="1">
                  <from>
                    <xdr:col>7</xdr:col>
                    <xdr:colOff>276225</xdr:colOff>
                    <xdr:row>99</xdr:row>
                    <xdr:rowOff>0</xdr:rowOff>
                  </from>
                  <to>
                    <xdr:col>9</xdr:col>
                    <xdr:colOff>409575</xdr:colOff>
                    <xdr:row>100</xdr:row>
                    <xdr:rowOff>57150</xdr:rowOff>
                  </to>
                </anchor>
              </controlPr>
            </control>
          </mc:Choice>
        </mc:AlternateContent>
        <mc:AlternateContent xmlns:mc="http://schemas.openxmlformats.org/markup-compatibility/2006">
          <mc:Choice Requires="x14">
            <control shapeId="9450" r:id="rId141" name="Választógomb 234">
              <controlPr defaultSize="0" autoFill="0" autoLine="0" autoPict="0">
                <anchor moveWithCells="1">
                  <from>
                    <xdr:col>9</xdr:col>
                    <xdr:colOff>438150</xdr:colOff>
                    <xdr:row>99</xdr:row>
                    <xdr:rowOff>0</xdr:rowOff>
                  </from>
                  <to>
                    <xdr:col>11</xdr:col>
                    <xdr:colOff>523875</xdr:colOff>
                    <xdr:row>100</xdr:row>
                    <xdr:rowOff>57150</xdr:rowOff>
                  </to>
                </anchor>
              </controlPr>
            </control>
          </mc:Choice>
        </mc:AlternateContent>
        <mc:AlternateContent xmlns:mc="http://schemas.openxmlformats.org/markup-compatibility/2006">
          <mc:Choice Requires="x14">
            <control shapeId="9451" r:id="rId142" name="Csoportpanel 235">
              <controlPr defaultSize="0" autoFill="0" autoPict="0">
                <anchor moveWithCells="1">
                  <from>
                    <xdr:col>0</xdr:col>
                    <xdr:colOff>95250</xdr:colOff>
                    <xdr:row>101</xdr:row>
                    <xdr:rowOff>95250</xdr:rowOff>
                  </from>
                  <to>
                    <xdr:col>12</xdr:col>
                    <xdr:colOff>66675</xdr:colOff>
                    <xdr:row>104</xdr:row>
                    <xdr:rowOff>19050</xdr:rowOff>
                  </to>
                </anchor>
              </controlPr>
            </control>
          </mc:Choice>
        </mc:AlternateContent>
        <mc:AlternateContent xmlns:mc="http://schemas.openxmlformats.org/markup-compatibility/2006">
          <mc:Choice Requires="x14">
            <control shapeId="9452" r:id="rId143" name="Választógomb 236">
              <controlPr defaultSize="0" autoFill="0" autoLine="0" autoPict="0">
                <anchor moveWithCells="1">
                  <from>
                    <xdr:col>0</xdr:col>
                    <xdr:colOff>161925</xdr:colOff>
                    <xdr:row>101</xdr:row>
                    <xdr:rowOff>190500</xdr:rowOff>
                  </from>
                  <to>
                    <xdr:col>2</xdr:col>
                    <xdr:colOff>228600</xdr:colOff>
                    <xdr:row>103</xdr:row>
                    <xdr:rowOff>57150</xdr:rowOff>
                  </to>
                </anchor>
              </controlPr>
            </control>
          </mc:Choice>
        </mc:AlternateContent>
        <mc:AlternateContent xmlns:mc="http://schemas.openxmlformats.org/markup-compatibility/2006">
          <mc:Choice Requires="x14">
            <control shapeId="9453" r:id="rId144" name="Választógomb 237">
              <controlPr defaultSize="0" autoFill="0" autoLine="0" autoPict="0">
                <anchor moveWithCells="1">
                  <from>
                    <xdr:col>2</xdr:col>
                    <xdr:colOff>323850</xdr:colOff>
                    <xdr:row>101</xdr:row>
                    <xdr:rowOff>190500</xdr:rowOff>
                  </from>
                  <to>
                    <xdr:col>4</xdr:col>
                    <xdr:colOff>466725</xdr:colOff>
                    <xdr:row>103</xdr:row>
                    <xdr:rowOff>57150</xdr:rowOff>
                  </to>
                </anchor>
              </controlPr>
            </control>
          </mc:Choice>
        </mc:AlternateContent>
        <mc:AlternateContent xmlns:mc="http://schemas.openxmlformats.org/markup-compatibility/2006">
          <mc:Choice Requires="x14">
            <control shapeId="9454" r:id="rId145" name="Választógomb 238">
              <controlPr defaultSize="0" autoFill="0" autoLine="0" autoPict="0">
                <anchor moveWithCells="1">
                  <from>
                    <xdr:col>4</xdr:col>
                    <xdr:colOff>561975</xdr:colOff>
                    <xdr:row>101</xdr:row>
                    <xdr:rowOff>190500</xdr:rowOff>
                  </from>
                  <to>
                    <xdr:col>7</xdr:col>
                    <xdr:colOff>161925</xdr:colOff>
                    <xdr:row>103</xdr:row>
                    <xdr:rowOff>57150</xdr:rowOff>
                  </to>
                </anchor>
              </controlPr>
            </control>
          </mc:Choice>
        </mc:AlternateContent>
        <mc:AlternateContent xmlns:mc="http://schemas.openxmlformats.org/markup-compatibility/2006">
          <mc:Choice Requires="x14">
            <control shapeId="9455" r:id="rId146" name="Választógomb 239">
              <controlPr defaultSize="0" autoFill="0" autoLine="0" autoPict="0">
                <anchor moveWithCells="1">
                  <from>
                    <xdr:col>7</xdr:col>
                    <xdr:colOff>276225</xdr:colOff>
                    <xdr:row>102</xdr:row>
                    <xdr:rowOff>0</xdr:rowOff>
                  </from>
                  <to>
                    <xdr:col>9</xdr:col>
                    <xdr:colOff>409575</xdr:colOff>
                    <xdr:row>103</xdr:row>
                    <xdr:rowOff>57150</xdr:rowOff>
                  </to>
                </anchor>
              </controlPr>
            </control>
          </mc:Choice>
        </mc:AlternateContent>
        <mc:AlternateContent xmlns:mc="http://schemas.openxmlformats.org/markup-compatibility/2006">
          <mc:Choice Requires="x14">
            <control shapeId="9456" r:id="rId147" name="Választógomb 240">
              <controlPr defaultSize="0" autoFill="0" autoLine="0" autoPict="0">
                <anchor moveWithCells="1">
                  <from>
                    <xdr:col>9</xdr:col>
                    <xdr:colOff>438150</xdr:colOff>
                    <xdr:row>102</xdr:row>
                    <xdr:rowOff>0</xdr:rowOff>
                  </from>
                  <to>
                    <xdr:col>11</xdr:col>
                    <xdr:colOff>523875</xdr:colOff>
                    <xdr:row>103</xdr:row>
                    <xdr:rowOff>57150</xdr:rowOff>
                  </to>
                </anchor>
              </controlPr>
            </control>
          </mc:Choice>
        </mc:AlternateContent>
        <mc:AlternateContent xmlns:mc="http://schemas.openxmlformats.org/markup-compatibility/2006">
          <mc:Choice Requires="x14">
            <control shapeId="9457" r:id="rId148" name="Csoportpanel 241">
              <controlPr defaultSize="0" autoFill="0" autoPict="0">
                <anchor moveWithCells="1">
                  <from>
                    <xdr:col>0</xdr:col>
                    <xdr:colOff>95250</xdr:colOff>
                    <xdr:row>104</xdr:row>
                    <xdr:rowOff>95250</xdr:rowOff>
                  </from>
                  <to>
                    <xdr:col>12</xdr:col>
                    <xdr:colOff>66675</xdr:colOff>
                    <xdr:row>107</xdr:row>
                    <xdr:rowOff>19050</xdr:rowOff>
                  </to>
                </anchor>
              </controlPr>
            </control>
          </mc:Choice>
        </mc:AlternateContent>
        <mc:AlternateContent xmlns:mc="http://schemas.openxmlformats.org/markup-compatibility/2006">
          <mc:Choice Requires="x14">
            <control shapeId="9458" r:id="rId149" name="Választógomb 242">
              <controlPr defaultSize="0" autoFill="0" autoLine="0" autoPict="0">
                <anchor moveWithCells="1">
                  <from>
                    <xdr:col>0</xdr:col>
                    <xdr:colOff>161925</xdr:colOff>
                    <xdr:row>104</xdr:row>
                    <xdr:rowOff>190500</xdr:rowOff>
                  </from>
                  <to>
                    <xdr:col>2</xdr:col>
                    <xdr:colOff>228600</xdr:colOff>
                    <xdr:row>106</xdr:row>
                    <xdr:rowOff>57150</xdr:rowOff>
                  </to>
                </anchor>
              </controlPr>
            </control>
          </mc:Choice>
        </mc:AlternateContent>
        <mc:AlternateContent xmlns:mc="http://schemas.openxmlformats.org/markup-compatibility/2006">
          <mc:Choice Requires="x14">
            <control shapeId="9459" r:id="rId150" name="Választógomb 243">
              <controlPr defaultSize="0" autoFill="0" autoLine="0" autoPict="0">
                <anchor moveWithCells="1">
                  <from>
                    <xdr:col>2</xdr:col>
                    <xdr:colOff>323850</xdr:colOff>
                    <xdr:row>104</xdr:row>
                    <xdr:rowOff>190500</xdr:rowOff>
                  </from>
                  <to>
                    <xdr:col>4</xdr:col>
                    <xdr:colOff>466725</xdr:colOff>
                    <xdr:row>106</xdr:row>
                    <xdr:rowOff>57150</xdr:rowOff>
                  </to>
                </anchor>
              </controlPr>
            </control>
          </mc:Choice>
        </mc:AlternateContent>
        <mc:AlternateContent xmlns:mc="http://schemas.openxmlformats.org/markup-compatibility/2006">
          <mc:Choice Requires="x14">
            <control shapeId="9460" r:id="rId151" name="Választógomb 244">
              <controlPr defaultSize="0" autoFill="0" autoLine="0" autoPict="0">
                <anchor moveWithCells="1">
                  <from>
                    <xdr:col>4</xdr:col>
                    <xdr:colOff>561975</xdr:colOff>
                    <xdr:row>104</xdr:row>
                    <xdr:rowOff>190500</xdr:rowOff>
                  </from>
                  <to>
                    <xdr:col>7</xdr:col>
                    <xdr:colOff>161925</xdr:colOff>
                    <xdr:row>106</xdr:row>
                    <xdr:rowOff>57150</xdr:rowOff>
                  </to>
                </anchor>
              </controlPr>
            </control>
          </mc:Choice>
        </mc:AlternateContent>
        <mc:AlternateContent xmlns:mc="http://schemas.openxmlformats.org/markup-compatibility/2006">
          <mc:Choice Requires="x14">
            <control shapeId="9461" r:id="rId152" name="Választógomb 245">
              <controlPr defaultSize="0" autoFill="0" autoLine="0" autoPict="0">
                <anchor moveWithCells="1">
                  <from>
                    <xdr:col>7</xdr:col>
                    <xdr:colOff>276225</xdr:colOff>
                    <xdr:row>105</xdr:row>
                    <xdr:rowOff>0</xdr:rowOff>
                  </from>
                  <to>
                    <xdr:col>9</xdr:col>
                    <xdr:colOff>409575</xdr:colOff>
                    <xdr:row>106</xdr:row>
                    <xdr:rowOff>57150</xdr:rowOff>
                  </to>
                </anchor>
              </controlPr>
            </control>
          </mc:Choice>
        </mc:AlternateContent>
        <mc:AlternateContent xmlns:mc="http://schemas.openxmlformats.org/markup-compatibility/2006">
          <mc:Choice Requires="x14">
            <control shapeId="9462" r:id="rId153" name="Választógomb 246">
              <controlPr defaultSize="0" autoFill="0" autoLine="0" autoPict="0">
                <anchor moveWithCells="1">
                  <from>
                    <xdr:col>9</xdr:col>
                    <xdr:colOff>438150</xdr:colOff>
                    <xdr:row>105</xdr:row>
                    <xdr:rowOff>0</xdr:rowOff>
                  </from>
                  <to>
                    <xdr:col>11</xdr:col>
                    <xdr:colOff>523875</xdr:colOff>
                    <xdr:row>106</xdr:row>
                    <xdr:rowOff>57150</xdr:rowOff>
                  </to>
                </anchor>
              </controlPr>
            </control>
          </mc:Choice>
        </mc:AlternateContent>
        <mc:AlternateContent xmlns:mc="http://schemas.openxmlformats.org/markup-compatibility/2006">
          <mc:Choice Requires="x14">
            <control shapeId="9463" r:id="rId154" name="Csoportpanel 247">
              <controlPr defaultSize="0" autoFill="0" autoPict="0">
                <anchor moveWithCells="1">
                  <from>
                    <xdr:col>0</xdr:col>
                    <xdr:colOff>95250</xdr:colOff>
                    <xdr:row>107</xdr:row>
                    <xdr:rowOff>95250</xdr:rowOff>
                  </from>
                  <to>
                    <xdr:col>12</xdr:col>
                    <xdr:colOff>66675</xdr:colOff>
                    <xdr:row>110</xdr:row>
                    <xdr:rowOff>19050</xdr:rowOff>
                  </to>
                </anchor>
              </controlPr>
            </control>
          </mc:Choice>
        </mc:AlternateContent>
        <mc:AlternateContent xmlns:mc="http://schemas.openxmlformats.org/markup-compatibility/2006">
          <mc:Choice Requires="x14">
            <control shapeId="9464" r:id="rId155" name="Választógomb 248">
              <controlPr defaultSize="0" autoFill="0" autoLine="0" autoPict="0">
                <anchor moveWithCells="1">
                  <from>
                    <xdr:col>0</xdr:col>
                    <xdr:colOff>161925</xdr:colOff>
                    <xdr:row>107</xdr:row>
                    <xdr:rowOff>190500</xdr:rowOff>
                  </from>
                  <to>
                    <xdr:col>2</xdr:col>
                    <xdr:colOff>228600</xdr:colOff>
                    <xdr:row>109</xdr:row>
                    <xdr:rowOff>57150</xdr:rowOff>
                  </to>
                </anchor>
              </controlPr>
            </control>
          </mc:Choice>
        </mc:AlternateContent>
        <mc:AlternateContent xmlns:mc="http://schemas.openxmlformats.org/markup-compatibility/2006">
          <mc:Choice Requires="x14">
            <control shapeId="9465" r:id="rId156" name="Választógomb 249">
              <controlPr defaultSize="0" autoFill="0" autoLine="0" autoPict="0">
                <anchor moveWithCells="1">
                  <from>
                    <xdr:col>2</xdr:col>
                    <xdr:colOff>323850</xdr:colOff>
                    <xdr:row>107</xdr:row>
                    <xdr:rowOff>190500</xdr:rowOff>
                  </from>
                  <to>
                    <xdr:col>4</xdr:col>
                    <xdr:colOff>466725</xdr:colOff>
                    <xdr:row>109</xdr:row>
                    <xdr:rowOff>57150</xdr:rowOff>
                  </to>
                </anchor>
              </controlPr>
            </control>
          </mc:Choice>
        </mc:AlternateContent>
        <mc:AlternateContent xmlns:mc="http://schemas.openxmlformats.org/markup-compatibility/2006">
          <mc:Choice Requires="x14">
            <control shapeId="9466" r:id="rId157" name="Választógomb 250">
              <controlPr defaultSize="0" autoFill="0" autoLine="0" autoPict="0">
                <anchor moveWithCells="1">
                  <from>
                    <xdr:col>4</xdr:col>
                    <xdr:colOff>561975</xdr:colOff>
                    <xdr:row>107</xdr:row>
                    <xdr:rowOff>190500</xdr:rowOff>
                  </from>
                  <to>
                    <xdr:col>7</xdr:col>
                    <xdr:colOff>161925</xdr:colOff>
                    <xdr:row>109</xdr:row>
                    <xdr:rowOff>57150</xdr:rowOff>
                  </to>
                </anchor>
              </controlPr>
            </control>
          </mc:Choice>
        </mc:AlternateContent>
        <mc:AlternateContent xmlns:mc="http://schemas.openxmlformats.org/markup-compatibility/2006">
          <mc:Choice Requires="x14">
            <control shapeId="9467" r:id="rId158" name="Választógomb 251">
              <controlPr defaultSize="0" autoFill="0" autoLine="0" autoPict="0">
                <anchor moveWithCells="1">
                  <from>
                    <xdr:col>7</xdr:col>
                    <xdr:colOff>276225</xdr:colOff>
                    <xdr:row>108</xdr:row>
                    <xdr:rowOff>0</xdr:rowOff>
                  </from>
                  <to>
                    <xdr:col>9</xdr:col>
                    <xdr:colOff>409575</xdr:colOff>
                    <xdr:row>109</xdr:row>
                    <xdr:rowOff>57150</xdr:rowOff>
                  </to>
                </anchor>
              </controlPr>
            </control>
          </mc:Choice>
        </mc:AlternateContent>
        <mc:AlternateContent xmlns:mc="http://schemas.openxmlformats.org/markup-compatibility/2006">
          <mc:Choice Requires="x14">
            <control shapeId="9468" r:id="rId159" name="Választógomb 252">
              <controlPr defaultSize="0" autoFill="0" autoLine="0" autoPict="0">
                <anchor moveWithCells="1">
                  <from>
                    <xdr:col>9</xdr:col>
                    <xdr:colOff>438150</xdr:colOff>
                    <xdr:row>108</xdr:row>
                    <xdr:rowOff>0</xdr:rowOff>
                  </from>
                  <to>
                    <xdr:col>11</xdr:col>
                    <xdr:colOff>523875</xdr:colOff>
                    <xdr:row>109</xdr:row>
                    <xdr:rowOff>57150</xdr:rowOff>
                  </to>
                </anchor>
              </controlPr>
            </control>
          </mc:Choice>
        </mc:AlternateContent>
        <mc:AlternateContent xmlns:mc="http://schemas.openxmlformats.org/markup-compatibility/2006">
          <mc:Choice Requires="x14">
            <control shapeId="9469" r:id="rId160" name="Csoportpanel 253">
              <controlPr defaultSize="0" autoFill="0" autoPict="0">
                <anchor moveWithCells="1">
                  <from>
                    <xdr:col>0</xdr:col>
                    <xdr:colOff>95250</xdr:colOff>
                    <xdr:row>110</xdr:row>
                    <xdr:rowOff>95250</xdr:rowOff>
                  </from>
                  <to>
                    <xdr:col>12</xdr:col>
                    <xdr:colOff>66675</xdr:colOff>
                    <xdr:row>113</xdr:row>
                    <xdr:rowOff>19050</xdr:rowOff>
                  </to>
                </anchor>
              </controlPr>
            </control>
          </mc:Choice>
        </mc:AlternateContent>
        <mc:AlternateContent xmlns:mc="http://schemas.openxmlformats.org/markup-compatibility/2006">
          <mc:Choice Requires="x14">
            <control shapeId="9470" r:id="rId161" name="Választógomb 254">
              <controlPr defaultSize="0" autoFill="0" autoLine="0" autoPict="0">
                <anchor moveWithCells="1">
                  <from>
                    <xdr:col>0</xdr:col>
                    <xdr:colOff>161925</xdr:colOff>
                    <xdr:row>110</xdr:row>
                    <xdr:rowOff>190500</xdr:rowOff>
                  </from>
                  <to>
                    <xdr:col>2</xdr:col>
                    <xdr:colOff>228600</xdr:colOff>
                    <xdr:row>112</xdr:row>
                    <xdr:rowOff>57150</xdr:rowOff>
                  </to>
                </anchor>
              </controlPr>
            </control>
          </mc:Choice>
        </mc:AlternateContent>
        <mc:AlternateContent xmlns:mc="http://schemas.openxmlformats.org/markup-compatibility/2006">
          <mc:Choice Requires="x14">
            <control shapeId="9471" r:id="rId162" name="Választógomb 255">
              <controlPr defaultSize="0" autoFill="0" autoLine="0" autoPict="0">
                <anchor moveWithCells="1">
                  <from>
                    <xdr:col>2</xdr:col>
                    <xdr:colOff>323850</xdr:colOff>
                    <xdr:row>110</xdr:row>
                    <xdr:rowOff>190500</xdr:rowOff>
                  </from>
                  <to>
                    <xdr:col>4</xdr:col>
                    <xdr:colOff>466725</xdr:colOff>
                    <xdr:row>112</xdr:row>
                    <xdr:rowOff>57150</xdr:rowOff>
                  </to>
                </anchor>
              </controlPr>
            </control>
          </mc:Choice>
        </mc:AlternateContent>
        <mc:AlternateContent xmlns:mc="http://schemas.openxmlformats.org/markup-compatibility/2006">
          <mc:Choice Requires="x14">
            <control shapeId="9472" r:id="rId163" name="Választógomb 256">
              <controlPr defaultSize="0" autoFill="0" autoLine="0" autoPict="0">
                <anchor moveWithCells="1">
                  <from>
                    <xdr:col>4</xdr:col>
                    <xdr:colOff>561975</xdr:colOff>
                    <xdr:row>110</xdr:row>
                    <xdr:rowOff>190500</xdr:rowOff>
                  </from>
                  <to>
                    <xdr:col>7</xdr:col>
                    <xdr:colOff>161925</xdr:colOff>
                    <xdr:row>112</xdr:row>
                    <xdr:rowOff>57150</xdr:rowOff>
                  </to>
                </anchor>
              </controlPr>
            </control>
          </mc:Choice>
        </mc:AlternateContent>
        <mc:AlternateContent xmlns:mc="http://schemas.openxmlformats.org/markup-compatibility/2006">
          <mc:Choice Requires="x14">
            <control shapeId="9473" r:id="rId164" name="Választógomb 257">
              <controlPr defaultSize="0" autoFill="0" autoLine="0" autoPict="0">
                <anchor moveWithCells="1">
                  <from>
                    <xdr:col>7</xdr:col>
                    <xdr:colOff>276225</xdr:colOff>
                    <xdr:row>111</xdr:row>
                    <xdr:rowOff>0</xdr:rowOff>
                  </from>
                  <to>
                    <xdr:col>9</xdr:col>
                    <xdr:colOff>409575</xdr:colOff>
                    <xdr:row>112</xdr:row>
                    <xdr:rowOff>57150</xdr:rowOff>
                  </to>
                </anchor>
              </controlPr>
            </control>
          </mc:Choice>
        </mc:AlternateContent>
        <mc:AlternateContent xmlns:mc="http://schemas.openxmlformats.org/markup-compatibility/2006">
          <mc:Choice Requires="x14">
            <control shapeId="9474" r:id="rId165" name="Választógomb 258">
              <controlPr defaultSize="0" autoFill="0" autoLine="0" autoPict="0">
                <anchor moveWithCells="1">
                  <from>
                    <xdr:col>9</xdr:col>
                    <xdr:colOff>438150</xdr:colOff>
                    <xdr:row>111</xdr:row>
                    <xdr:rowOff>0</xdr:rowOff>
                  </from>
                  <to>
                    <xdr:col>11</xdr:col>
                    <xdr:colOff>523875</xdr:colOff>
                    <xdr:row>112</xdr:row>
                    <xdr:rowOff>57150</xdr:rowOff>
                  </to>
                </anchor>
              </controlPr>
            </control>
          </mc:Choice>
        </mc:AlternateContent>
        <mc:AlternateContent xmlns:mc="http://schemas.openxmlformats.org/markup-compatibility/2006">
          <mc:Choice Requires="x14">
            <control shapeId="9475" r:id="rId166" name="Csoportpanel 259">
              <controlPr defaultSize="0" autoFill="0" autoPict="0">
                <anchor moveWithCells="1">
                  <from>
                    <xdr:col>0</xdr:col>
                    <xdr:colOff>95250</xdr:colOff>
                    <xdr:row>113</xdr:row>
                    <xdr:rowOff>95250</xdr:rowOff>
                  </from>
                  <to>
                    <xdr:col>12</xdr:col>
                    <xdr:colOff>66675</xdr:colOff>
                    <xdr:row>116</xdr:row>
                    <xdr:rowOff>19050</xdr:rowOff>
                  </to>
                </anchor>
              </controlPr>
            </control>
          </mc:Choice>
        </mc:AlternateContent>
        <mc:AlternateContent xmlns:mc="http://schemas.openxmlformats.org/markup-compatibility/2006">
          <mc:Choice Requires="x14">
            <control shapeId="9476" r:id="rId167" name="Választógomb 260">
              <controlPr defaultSize="0" autoFill="0" autoLine="0" autoPict="0">
                <anchor moveWithCells="1">
                  <from>
                    <xdr:col>0</xdr:col>
                    <xdr:colOff>161925</xdr:colOff>
                    <xdr:row>113</xdr:row>
                    <xdr:rowOff>190500</xdr:rowOff>
                  </from>
                  <to>
                    <xdr:col>2</xdr:col>
                    <xdr:colOff>228600</xdr:colOff>
                    <xdr:row>115</xdr:row>
                    <xdr:rowOff>57150</xdr:rowOff>
                  </to>
                </anchor>
              </controlPr>
            </control>
          </mc:Choice>
        </mc:AlternateContent>
        <mc:AlternateContent xmlns:mc="http://schemas.openxmlformats.org/markup-compatibility/2006">
          <mc:Choice Requires="x14">
            <control shapeId="9477" r:id="rId168" name="Választógomb 261">
              <controlPr defaultSize="0" autoFill="0" autoLine="0" autoPict="0">
                <anchor moveWithCells="1">
                  <from>
                    <xdr:col>2</xdr:col>
                    <xdr:colOff>323850</xdr:colOff>
                    <xdr:row>113</xdr:row>
                    <xdr:rowOff>190500</xdr:rowOff>
                  </from>
                  <to>
                    <xdr:col>4</xdr:col>
                    <xdr:colOff>466725</xdr:colOff>
                    <xdr:row>115</xdr:row>
                    <xdr:rowOff>57150</xdr:rowOff>
                  </to>
                </anchor>
              </controlPr>
            </control>
          </mc:Choice>
        </mc:AlternateContent>
        <mc:AlternateContent xmlns:mc="http://schemas.openxmlformats.org/markup-compatibility/2006">
          <mc:Choice Requires="x14">
            <control shapeId="9478" r:id="rId169" name="Választógomb 262">
              <controlPr defaultSize="0" autoFill="0" autoLine="0" autoPict="0">
                <anchor moveWithCells="1">
                  <from>
                    <xdr:col>4</xdr:col>
                    <xdr:colOff>561975</xdr:colOff>
                    <xdr:row>113</xdr:row>
                    <xdr:rowOff>190500</xdr:rowOff>
                  </from>
                  <to>
                    <xdr:col>7</xdr:col>
                    <xdr:colOff>161925</xdr:colOff>
                    <xdr:row>115</xdr:row>
                    <xdr:rowOff>57150</xdr:rowOff>
                  </to>
                </anchor>
              </controlPr>
            </control>
          </mc:Choice>
        </mc:AlternateContent>
        <mc:AlternateContent xmlns:mc="http://schemas.openxmlformats.org/markup-compatibility/2006">
          <mc:Choice Requires="x14">
            <control shapeId="9479" r:id="rId170" name="Választógomb 263">
              <controlPr defaultSize="0" autoFill="0" autoLine="0" autoPict="0">
                <anchor moveWithCells="1">
                  <from>
                    <xdr:col>7</xdr:col>
                    <xdr:colOff>276225</xdr:colOff>
                    <xdr:row>114</xdr:row>
                    <xdr:rowOff>0</xdr:rowOff>
                  </from>
                  <to>
                    <xdr:col>9</xdr:col>
                    <xdr:colOff>409575</xdr:colOff>
                    <xdr:row>115</xdr:row>
                    <xdr:rowOff>57150</xdr:rowOff>
                  </to>
                </anchor>
              </controlPr>
            </control>
          </mc:Choice>
        </mc:AlternateContent>
        <mc:AlternateContent xmlns:mc="http://schemas.openxmlformats.org/markup-compatibility/2006">
          <mc:Choice Requires="x14">
            <control shapeId="9480" r:id="rId171" name="Választógomb 264">
              <controlPr defaultSize="0" autoFill="0" autoLine="0" autoPict="0">
                <anchor moveWithCells="1">
                  <from>
                    <xdr:col>9</xdr:col>
                    <xdr:colOff>438150</xdr:colOff>
                    <xdr:row>114</xdr:row>
                    <xdr:rowOff>0</xdr:rowOff>
                  </from>
                  <to>
                    <xdr:col>11</xdr:col>
                    <xdr:colOff>523875</xdr:colOff>
                    <xdr:row>115</xdr:row>
                    <xdr:rowOff>57150</xdr:rowOff>
                  </to>
                </anchor>
              </controlPr>
            </control>
          </mc:Choice>
        </mc:AlternateContent>
        <mc:AlternateContent xmlns:mc="http://schemas.openxmlformats.org/markup-compatibility/2006">
          <mc:Choice Requires="x14">
            <control shapeId="9481" r:id="rId172" name="Csoportpanel 265">
              <controlPr defaultSize="0" autoFill="0" autoPict="0">
                <anchor moveWithCells="1">
                  <from>
                    <xdr:col>0</xdr:col>
                    <xdr:colOff>95250</xdr:colOff>
                    <xdr:row>116</xdr:row>
                    <xdr:rowOff>95250</xdr:rowOff>
                  </from>
                  <to>
                    <xdr:col>12</xdr:col>
                    <xdr:colOff>66675</xdr:colOff>
                    <xdr:row>119</xdr:row>
                    <xdr:rowOff>19050</xdr:rowOff>
                  </to>
                </anchor>
              </controlPr>
            </control>
          </mc:Choice>
        </mc:AlternateContent>
        <mc:AlternateContent xmlns:mc="http://schemas.openxmlformats.org/markup-compatibility/2006">
          <mc:Choice Requires="x14">
            <control shapeId="9482" r:id="rId173" name="Választógomb 266">
              <controlPr defaultSize="0" autoFill="0" autoLine="0" autoPict="0">
                <anchor moveWithCells="1">
                  <from>
                    <xdr:col>0</xdr:col>
                    <xdr:colOff>161925</xdr:colOff>
                    <xdr:row>116</xdr:row>
                    <xdr:rowOff>190500</xdr:rowOff>
                  </from>
                  <to>
                    <xdr:col>2</xdr:col>
                    <xdr:colOff>228600</xdr:colOff>
                    <xdr:row>118</xdr:row>
                    <xdr:rowOff>57150</xdr:rowOff>
                  </to>
                </anchor>
              </controlPr>
            </control>
          </mc:Choice>
        </mc:AlternateContent>
        <mc:AlternateContent xmlns:mc="http://schemas.openxmlformats.org/markup-compatibility/2006">
          <mc:Choice Requires="x14">
            <control shapeId="9483" r:id="rId174" name="Választógomb 267">
              <controlPr defaultSize="0" autoFill="0" autoLine="0" autoPict="0">
                <anchor moveWithCells="1">
                  <from>
                    <xdr:col>2</xdr:col>
                    <xdr:colOff>323850</xdr:colOff>
                    <xdr:row>116</xdr:row>
                    <xdr:rowOff>190500</xdr:rowOff>
                  </from>
                  <to>
                    <xdr:col>4</xdr:col>
                    <xdr:colOff>466725</xdr:colOff>
                    <xdr:row>118</xdr:row>
                    <xdr:rowOff>57150</xdr:rowOff>
                  </to>
                </anchor>
              </controlPr>
            </control>
          </mc:Choice>
        </mc:AlternateContent>
        <mc:AlternateContent xmlns:mc="http://schemas.openxmlformats.org/markup-compatibility/2006">
          <mc:Choice Requires="x14">
            <control shapeId="9484" r:id="rId175" name="Választógomb 268">
              <controlPr defaultSize="0" autoFill="0" autoLine="0" autoPict="0">
                <anchor moveWithCells="1">
                  <from>
                    <xdr:col>4</xdr:col>
                    <xdr:colOff>561975</xdr:colOff>
                    <xdr:row>116</xdr:row>
                    <xdr:rowOff>190500</xdr:rowOff>
                  </from>
                  <to>
                    <xdr:col>7</xdr:col>
                    <xdr:colOff>161925</xdr:colOff>
                    <xdr:row>118</xdr:row>
                    <xdr:rowOff>57150</xdr:rowOff>
                  </to>
                </anchor>
              </controlPr>
            </control>
          </mc:Choice>
        </mc:AlternateContent>
        <mc:AlternateContent xmlns:mc="http://schemas.openxmlformats.org/markup-compatibility/2006">
          <mc:Choice Requires="x14">
            <control shapeId="9485" r:id="rId176" name="Választógomb 269">
              <controlPr defaultSize="0" autoFill="0" autoLine="0" autoPict="0">
                <anchor moveWithCells="1">
                  <from>
                    <xdr:col>7</xdr:col>
                    <xdr:colOff>276225</xdr:colOff>
                    <xdr:row>117</xdr:row>
                    <xdr:rowOff>0</xdr:rowOff>
                  </from>
                  <to>
                    <xdr:col>9</xdr:col>
                    <xdr:colOff>409575</xdr:colOff>
                    <xdr:row>118</xdr:row>
                    <xdr:rowOff>57150</xdr:rowOff>
                  </to>
                </anchor>
              </controlPr>
            </control>
          </mc:Choice>
        </mc:AlternateContent>
        <mc:AlternateContent xmlns:mc="http://schemas.openxmlformats.org/markup-compatibility/2006">
          <mc:Choice Requires="x14">
            <control shapeId="9486" r:id="rId177" name="Választógomb 270">
              <controlPr defaultSize="0" autoFill="0" autoLine="0" autoPict="0">
                <anchor moveWithCells="1">
                  <from>
                    <xdr:col>9</xdr:col>
                    <xdr:colOff>438150</xdr:colOff>
                    <xdr:row>117</xdr:row>
                    <xdr:rowOff>0</xdr:rowOff>
                  </from>
                  <to>
                    <xdr:col>11</xdr:col>
                    <xdr:colOff>523875</xdr:colOff>
                    <xdr:row>118</xdr:row>
                    <xdr:rowOff>57150</xdr:rowOff>
                  </to>
                </anchor>
              </controlPr>
            </control>
          </mc:Choice>
        </mc:AlternateContent>
        <mc:AlternateContent xmlns:mc="http://schemas.openxmlformats.org/markup-compatibility/2006">
          <mc:Choice Requires="x14">
            <control shapeId="9487" r:id="rId178" name="Csoportpanel 271">
              <controlPr defaultSize="0" autoFill="0" autoPict="0">
                <anchor moveWithCells="1">
                  <from>
                    <xdr:col>0</xdr:col>
                    <xdr:colOff>95250</xdr:colOff>
                    <xdr:row>119</xdr:row>
                    <xdr:rowOff>95250</xdr:rowOff>
                  </from>
                  <to>
                    <xdr:col>12</xdr:col>
                    <xdr:colOff>66675</xdr:colOff>
                    <xdr:row>122</xdr:row>
                    <xdr:rowOff>19050</xdr:rowOff>
                  </to>
                </anchor>
              </controlPr>
            </control>
          </mc:Choice>
        </mc:AlternateContent>
        <mc:AlternateContent xmlns:mc="http://schemas.openxmlformats.org/markup-compatibility/2006">
          <mc:Choice Requires="x14">
            <control shapeId="9488" r:id="rId179" name="Választógomb 272">
              <controlPr defaultSize="0" autoFill="0" autoLine="0" autoPict="0">
                <anchor moveWithCells="1">
                  <from>
                    <xdr:col>0</xdr:col>
                    <xdr:colOff>161925</xdr:colOff>
                    <xdr:row>119</xdr:row>
                    <xdr:rowOff>190500</xdr:rowOff>
                  </from>
                  <to>
                    <xdr:col>2</xdr:col>
                    <xdr:colOff>228600</xdr:colOff>
                    <xdr:row>121</xdr:row>
                    <xdr:rowOff>57150</xdr:rowOff>
                  </to>
                </anchor>
              </controlPr>
            </control>
          </mc:Choice>
        </mc:AlternateContent>
        <mc:AlternateContent xmlns:mc="http://schemas.openxmlformats.org/markup-compatibility/2006">
          <mc:Choice Requires="x14">
            <control shapeId="9489" r:id="rId180" name="Választógomb 273">
              <controlPr defaultSize="0" autoFill="0" autoLine="0" autoPict="0">
                <anchor moveWithCells="1">
                  <from>
                    <xdr:col>2</xdr:col>
                    <xdr:colOff>323850</xdr:colOff>
                    <xdr:row>119</xdr:row>
                    <xdr:rowOff>190500</xdr:rowOff>
                  </from>
                  <to>
                    <xdr:col>4</xdr:col>
                    <xdr:colOff>466725</xdr:colOff>
                    <xdr:row>121</xdr:row>
                    <xdr:rowOff>57150</xdr:rowOff>
                  </to>
                </anchor>
              </controlPr>
            </control>
          </mc:Choice>
        </mc:AlternateContent>
        <mc:AlternateContent xmlns:mc="http://schemas.openxmlformats.org/markup-compatibility/2006">
          <mc:Choice Requires="x14">
            <control shapeId="9490" r:id="rId181" name="Választógomb 274">
              <controlPr defaultSize="0" autoFill="0" autoLine="0" autoPict="0">
                <anchor moveWithCells="1">
                  <from>
                    <xdr:col>4</xdr:col>
                    <xdr:colOff>561975</xdr:colOff>
                    <xdr:row>119</xdr:row>
                    <xdr:rowOff>190500</xdr:rowOff>
                  </from>
                  <to>
                    <xdr:col>7</xdr:col>
                    <xdr:colOff>161925</xdr:colOff>
                    <xdr:row>121</xdr:row>
                    <xdr:rowOff>57150</xdr:rowOff>
                  </to>
                </anchor>
              </controlPr>
            </control>
          </mc:Choice>
        </mc:AlternateContent>
        <mc:AlternateContent xmlns:mc="http://schemas.openxmlformats.org/markup-compatibility/2006">
          <mc:Choice Requires="x14">
            <control shapeId="9491" r:id="rId182" name="Választógomb 275">
              <controlPr defaultSize="0" autoFill="0" autoLine="0" autoPict="0">
                <anchor moveWithCells="1">
                  <from>
                    <xdr:col>7</xdr:col>
                    <xdr:colOff>276225</xdr:colOff>
                    <xdr:row>120</xdr:row>
                    <xdr:rowOff>0</xdr:rowOff>
                  </from>
                  <to>
                    <xdr:col>9</xdr:col>
                    <xdr:colOff>409575</xdr:colOff>
                    <xdr:row>121</xdr:row>
                    <xdr:rowOff>57150</xdr:rowOff>
                  </to>
                </anchor>
              </controlPr>
            </control>
          </mc:Choice>
        </mc:AlternateContent>
        <mc:AlternateContent xmlns:mc="http://schemas.openxmlformats.org/markup-compatibility/2006">
          <mc:Choice Requires="x14">
            <control shapeId="9492" r:id="rId183" name="Választógomb 276">
              <controlPr defaultSize="0" autoFill="0" autoLine="0" autoPict="0">
                <anchor moveWithCells="1">
                  <from>
                    <xdr:col>9</xdr:col>
                    <xdr:colOff>438150</xdr:colOff>
                    <xdr:row>120</xdr:row>
                    <xdr:rowOff>0</xdr:rowOff>
                  </from>
                  <to>
                    <xdr:col>11</xdr:col>
                    <xdr:colOff>523875</xdr:colOff>
                    <xdr:row>121</xdr:row>
                    <xdr:rowOff>57150</xdr:rowOff>
                  </to>
                </anchor>
              </controlPr>
            </control>
          </mc:Choice>
        </mc:AlternateContent>
        <mc:AlternateContent xmlns:mc="http://schemas.openxmlformats.org/markup-compatibility/2006">
          <mc:Choice Requires="x14">
            <control shapeId="9493" r:id="rId184" name="Csoportpanel 277">
              <controlPr defaultSize="0" autoFill="0" autoPict="0">
                <anchor moveWithCells="1">
                  <from>
                    <xdr:col>0</xdr:col>
                    <xdr:colOff>95250</xdr:colOff>
                    <xdr:row>122</xdr:row>
                    <xdr:rowOff>95250</xdr:rowOff>
                  </from>
                  <to>
                    <xdr:col>12</xdr:col>
                    <xdr:colOff>66675</xdr:colOff>
                    <xdr:row>125</xdr:row>
                    <xdr:rowOff>19050</xdr:rowOff>
                  </to>
                </anchor>
              </controlPr>
            </control>
          </mc:Choice>
        </mc:AlternateContent>
        <mc:AlternateContent xmlns:mc="http://schemas.openxmlformats.org/markup-compatibility/2006">
          <mc:Choice Requires="x14">
            <control shapeId="9494" r:id="rId185" name="Választógomb 278">
              <controlPr defaultSize="0" autoFill="0" autoLine="0" autoPict="0">
                <anchor moveWithCells="1">
                  <from>
                    <xdr:col>0</xdr:col>
                    <xdr:colOff>161925</xdr:colOff>
                    <xdr:row>122</xdr:row>
                    <xdr:rowOff>190500</xdr:rowOff>
                  </from>
                  <to>
                    <xdr:col>2</xdr:col>
                    <xdr:colOff>228600</xdr:colOff>
                    <xdr:row>124</xdr:row>
                    <xdr:rowOff>57150</xdr:rowOff>
                  </to>
                </anchor>
              </controlPr>
            </control>
          </mc:Choice>
        </mc:AlternateContent>
        <mc:AlternateContent xmlns:mc="http://schemas.openxmlformats.org/markup-compatibility/2006">
          <mc:Choice Requires="x14">
            <control shapeId="9495" r:id="rId186" name="Választógomb 279">
              <controlPr defaultSize="0" autoFill="0" autoLine="0" autoPict="0">
                <anchor moveWithCells="1">
                  <from>
                    <xdr:col>2</xdr:col>
                    <xdr:colOff>323850</xdr:colOff>
                    <xdr:row>122</xdr:row>
                    <xdr:rowOff>190500</xdr:rowOff>
                  </from>
                  <to>
                    <xdr:col>4</xdr:col>
                    <xdr:colOff>466725</xdr:colOff>
                    <xdr:row>124</xdr:row>
                    <xdr:rowOff>57150</xdr:rowOff>
                  </to>
                </anchor>
              </controlPr>
            </control>
          </mc:Choice>
        </mc:AlternateContent>
        <mc:AlternateContent xmlns:mc="http://schemas.openxmlformats.org/markup-compatibility/2006">
          <mc:Choice Requires="x14">
            <control shapeId="9496" r:id="rId187" name="Választógomb 280">
              <controlPr defaultSize="0" autoFill="0" autoLine="0" autoPict="0">
                <anchor moveWithCells="1">
                  <from>
                    <xdr:col>4</xdr:col>
                    <xdr:colOff>561975</xdr:colOff>
                    <xdr:row>122</xdr:row>
                    <xdr:rowOff>190500</xdr:rowOff>
                  </from>
                  <to>
                    <xdr:col>7</xdr:col>
                    <xdr:colOff>161925</xdr:colOff>
                    <xdr:row>124</xdr:row>
                    <xdr:rowOff>57150</xdr:rowOff>
                  </to>
                </anchor>
              </controlPr>
            </control>
          </mc:Choice>
        </mc:AlternateContent>
        <mc:AlternateContent xmlns:mc="http://schemas.openxmlformats.org/markup-compatibility/2006">
          <mc:Choice Requires="x14">
            <control shapeId="9497" r:id="rId188" name="Választógomb 281">
              <controlPr defaultSize="0" autoFill="0" autoLine="0" autoPict="0">
                <anchor moveWithCells="1">
                  <from>
                    <xdr:col>7</xdr:col>
                    <xdr:colOff>276225</xdr:colOff>
                    <xdr:row>123</xdr:row>
                    <xdr:rowOff>0</xdr:rowOff>
                  </from>
                  <to>
                    <xdr:col>9</xdr:col>
                    <xdr:colOff>409575</xdr:colOff>
                    <xdr:row>124</xdr:row>
                    <xdr:rowOff>57150</xdr:rowOff>
                  </to>
                </anchor>
              </controlPr>
            </control>
          </mc:Choice>
        </mc:AlternateContent>
        <mc:AlternateContent xmlns:mc="http://schemas.openxmlformats.org/markup-compatibility/2006">
          <mc:Choice Requires="x14">
            <control shapeId="9498" r:id="rId189" name="Választógomb 282">
              <controlPr defaultSize="0" autoFill="0" autoLine="0" autoPict="0">
                <anchor moveWithCells="1">
                  <from>
                    <xdr:col>9</xdr:col>
                    <xdr:colOff>438150</xdr:colOff>
                    <xdr:row>123</xdr:row>
                    <xdr:rowOff>0</xdr:rowOff>
                  </from>
                  <to>
                    <xdr:col>11</xdr:col>
                    <xdr:colOff>523875</xdr:colOff>
                    <xdr:row>124</xdr:row>
                    <xdr:rowOff>57150</xdr:rowOff>
                  </to>
                </anchor>
              </controlPr>
            </control>
          </mc:Choice>
        </mc:AlternateContent>
        <mc:AlternateContent xmlns:mc="http://schemas.openxmlformats.org/markup-compatibility/2006">
          <mc:Choice Requires="x14">
            <control shapeId="9499" r:id="rId190" name="Csoportpanel 283">
              <controlPr defaultSize="0" autoFill="0" autoPict="0">
                <anchor moveWithCells="1">
                  <from>
                    <xdr:col>0</xdr:col>
                    <xdr:colOff>95250</xdr:colOff>
                    <xdr:row>125</xdr:row>
                    <xdr:rowOff>95250</xdr:rowOff>
                  </from>
                  <to>
                    <xdr:col>12</xdr:col>
                    <xdr:colOff>66675</xdr:colOff>
                    <xdr:row>128</xdr:row>
                    <xdr:rowOff>19050</xdr:rowOff>
                  </to>
                </anchor>
              </controlPr>
            </control>
          </mc:Choice>
        </mc:AlternateContent>
        <mc:AlternateContent xmlns:mc="http://schemas.openxmlformats.org/markup-compatibility/2006">
          <mc:Choice Requires="x14">
            <control shapeId="9500" r:id="rId191" name="Választógomb 284">
              <controlPr defaultSize="0" autoFill="0" autoLine="0" autoPict="0">
                <anchor moveWithCells="1">
                  <from>
                    <xdr:col>0</xdr:col>
                    <xdr:colOff>161925</xdr:colOff>
                    <xdr:row>125</xdr:row>
                    <xdr:rowOff>190500</xdr:rowOff>
                  </from>
                  <to>
                    <xdr:col>2</xdr:col>
                    <xdr:colOff>228600</xdr:colOff>
                    <xdr:row>127</xdr:row>
                    <xdr:rowOff>57150</xdr:rowOff>
                  </to>
                </anchor>
              </controlPr>
            </control>
          </mc:Choice>
        </mc:AlternateContent>
        <mc:AlternateContent xmlns:mc="http://schemas.openxmlformats.org/markup-compatibility/2006">
          <mc:Choice Requires="x14">
            <control shapeId="9501" r:id="rId192" name="Választógomb 285">
              <controlPr defaultSize="0" autoFill="0" autoLine="0" autoPict="0">
                <anchor moveWithCells="1">
                  <from>
                    <xdr:col>2</xdr:col>
                    <xdr:colOff>323850</xdr:colOff>
                    <xdr:row>125</xdr:row>
                    <xdr:rowOff>190500</xdr:rowOff>
                  </from>
                  <to>
                    <xdr:col>4</xdr:col>
                    <xdr:colOff>466725</xdr:colOff>
                    <xdr:row>127</xdr:row>
                    <xdr:rowOff>57150</xdr:rowOff>
                  </to>
                </anchor>
              </controlPr>
            </control>
          </mc:Choice>
        </mc:AlternateContent>
        <mc:AlternateContent xmlns:mc="http://schemas.openxmlformats.org/markup-compatibility/2006">
          <mc:Choice Requires="x14">
            <control shapeId="9502" r:id="rId193" name="Választógomb 286">
              <controlPr defaultSize="0" autoFill="0" autoLine="0" autoPict="0">
                <anchor moveWithCells="1">
                  <from>
                    <xdr:col>4</xdr:col>
                    <xdr:colOff>561975</xdr:colOff>
                    <xdr:row>125</xdr:row>
                    <xdr:rowOff>190500</xdr:rowOff>
                  </from>
                  <to>
                    <xdr:col>7</xdr:col>
                    <xdr:colOff>161925</xdr:colOff>
                    <xdr:row>127</xdr:row>
                    <xdr:rowOff>57150</xdr:rowOff>
                  </to>
                </anchor>
              </controlPr>
            </control>
          </mc:Choice>
        </mc:AlternateContent>
        <mc:AlternateContent xmlns:mc="http://schemas.openxmlformats.org/markup-compatibility/2006">
          <mc:Choice Requires="x14">
            <control shapeId="9503" r:id="rId194" name="Választógomb 287">
              <controlPr defaultSize="0" autoFill="0" autoLine="0" autoPict="0">
                <anchor moveWithCells="1">
                  <from>
                    <xdr:col>7</xdr:col>
                    <xdr:colOff>276225</xdr:colOff>
                    <xdr:row>126</xdr:row>
                    <xdr:rowOff>0</xdr:rowOff>
                  </from>
                  <to>
                    <xdr:col>9</xdr:col>
                    <xdr:colOff>409575</xdr:colOff>
                    <xdr:row>127</xdr:row>
                    <xdr:rowOff>57150</xdr:rowOff>
                  </to>
                </anchor>
              </controlPr>
            </control>
          </mc:Choice>
        </mc:AlternateContent>
        <mc:AlternateContent xmlns:mc="http://schemas.openxmlformats.org/markup-compatibility/2006">
          <mc:Choice Requires="x14">
            <control shapeId="9504" r:id="rId195" name="Választógomb 288">
              <controlPr defaultSize="0" autoFill="0" autoLine="0" autoPict="0">
                <anchor moveWithCells="1">
                  <from>
                    <xdr:col>9</xdr:col>
                    <xdr:colOff>438150</xdr:colOff>
                    <xdr:row>126</xdr:row>
                    <xdr:rowOff>0</xdr:rowOff>
                  </from>
                  <to>
                    <xdr:col>11</xdr:col>
                    <xdr:colOff>523875</xdr:colOff>
                    <xdr:row>127</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Q27"/>
  <sheetViews>
    <sheetView view="pageBreakPreview" zoomScale="60" zoomScaleNormal="80" workbookViewId="0">
      <selection activeCell="V29" sqref="V29"/>
    </sheetView>
  </sheetViews>
  <sheetFormatPr defaultRowHeight="12.75" x14ac:dyDescent="0.2"/>
  <cols>
    <col min="1" max="1" width="2.7109375" style="5" customWidth="1"/>
    <col min="2" max="2" width="9.140625" style="5"/>
    <col min="3" max="3" width="12.5703125" style="5" customWidth="1"/>
    <col min="4" max="5" width="9.140625" style="5"/>
    <col min="6" max="6" width="18.28515625" style="5" customWidth="1"/>
    <col min="7" max="7" width="30.7109375" style="5" customWidth="1"/>
    <col min="8" max="8" width="34.85546875" style="5" customWidth="1"/>
    <col min="9" max="9" width="6" style="5" customWidth="1"/>
    <col min="10" max="10" width="6.140625" style="5" customWidth="1"/>
    <col min="11" max="11" width="0.7109375" style="5" hidden="1" customWidth="1"/>
    <col min="12" max="12" width="2.42578125" style="5" hidden="1" customWidth="1"/>
    <col min="13" max="13" width="2.42578125" style="5" customWidth="1"/>
    <col min="14" max="14" width="1.5703125" style="5" customWidth="1"/>
    <col min="15" max="15" width="9.140625" style="5" hidden="1" customWidth="1"/>
    <col min="16" max="16" width="2.140625" style="5" customWidth="1"/>
    <col min="17" max="17" width="3" style="5" customWidth="1"/>
    <col min="18" max="16384" width="9.140625" style="5"/>
  </cols>
  <sheetData>
    <row r="1" spans="1:17" ht="33.75" customHeight="1" x14ac:dyDescent="0.2">
      <c r="A1" s="8"/>
      <c r="B1" s="64" t="s">
        <v>27</v>
      </c>
      <c r="C1" s="65"/>
      <c r="D1" s="65"/>
      <c r="E1" s="65"/>
      <c r="F1" s="65"/>
      <c r="G1" s="65"/>
      <c r="H1" s="65"/>
      <c r="I1" s="65"/>
      <c r="J1" s="65"/>
      <c r="K1" s="65"/>
      <c r="L1" s="65"/>
      <c r="M1" s="65"/>
      <c r="N1" s="65"/>
      <c r="O1" s="65"/>
      <c r="P1" s="65"/>
      <c r="Q1" s="14"/>
    </row>
    <row r="2" spans="1:17" x14ac:dyDescent="0.2">
      <c r="A2" s="8"/>
      <c r="B2" s="68" t="s">
        <v>40</v>
      </c>
      <c r="C2" s="80"/>
      <c r="D2" s="80"/>
      <c r="E2" s="80"/>
      <c r="F2" s="80"/>
      <c r="G2" s="80"/>
      <c r="H2" s="80"/>
      <c r="I2" s="80"/>
      <c r="J2" s="80"/>
      <c r="K2" s="80"/>
      <c r="L2" s="80"/>
      <c r="M2" s="80"/>
      <c r="N2" s="80"/>
      <c r="O2" s="80"/>
      <c r="P2" s="80"/>
      <c r="Q2" s="81"/>
    </row>
    <row r="3" spans="1:17" x14ac:dyDescent="0.2">
      <c r="A3" s="8"/>
      <c r="B3" s="82"/>
      <c r="C3" s="80"/>
      <c r="D3" s="80"/>
      <c r="E3" s="80"/>
      <c r="F3" s="80"/>
      <c r="G3" s="80"/>
      <c r="H3" s="80"/>
      <c r="I3" s="80"/>
      <c r="J3" s="80"/>
      <c r="K3" s="80"/>
      <c r="L3" s="80"/>
      <c r="M3" s="80"/>
      <c r="N3" s="80"/>
      <c r="O3" s="80"/>
      <c r="P3" s="80"/>
      <c r="Q3" s="81"/>
    </row>
    <row r="4" spans="1:17" ht="12.75" customHeight="1" x14ac:dyDescent="0.2">
      <c r="A4" s="8"/>
      <c r="B4" s="82"/>
      <c r="C4" s="80"/>
      <c r="D4" s="80"/>
      <c r="E4" s="80"/>
      <c r="F4" s="80"/>
      <c r="G4" s="80"/>
      <c r="H4" s="80"/>
      <c r="I4" s="80"/>
      <c r="J4" s="80"/>
      <c r="K4" s="80"/>
      <c r="L4" s="80"/>
      <c r="M4" s="80"/>
      <c r="N4" s="80"/>
      <c r="O4" s="80"/>
      <c r="P4" s="80"/>
      <c r="Q4" s="81"/>
    </row>
    <row r="5" spans="1:17" x14ac:dyDescent="0.2">
      <c r="A5" s="8"/>
      <c r="B5" s="6"/>
      <c r="C5" s="7"/>
      <c r="D5" s="7"/>
      <c r="E5" s="7"/>
      <c r="F5" s="7"/>
      <c r="G5" s="7"/>
      <c r="H5" s="7"/>
      <c r="I5" s="7"/>
      <c r="J5" s="7"/>
      <c r="K5" s="7"/>
      <c r="L5" s="7"/>
      <c r="M5" s="7"/>
      <c r="N5" s="7"/>
      <c r="O5" s="7"/>
      <c r="P5" s="7"/>
      <c r="Q5" s="8"/>
    </row>
    <row r="6" spans="1:17" x14ac:dyDescent="0.2">
      <c r="A6" s="8"/>
      <c r="B6" s="83"/>
      <c r="C6" s="84"/>
      <c r="D6" s="84"/>
      <c r="E6" s="84"/>
      <c r="F6" s="84"/>
      <c r="G6" s="84"/>
      <c r="H6" s="84"/>
      <c r="I6" s="84"/>
      <c r="J6" s="84"/>
      <c r="K6" s="84"/>
      <c r="L6" s="84"/>
      <c r="M6" s="84"/>
      <c r="N6" s="84"/>
      <c r="O6" s="84"/>
      <c r="P6" s="85"/>
      <c r="Q6" s="8"/>
    </row>
    <row r="7" spans="1:17" x14ac:dyDescent="0.2">
      <c r="A7" s="8"/>
      <c r="B7" s="86"/>
      <c r="C7" s="87"/>
      <c r="D7" s="87"/>
      <c r="E7" s="87"/>
      <c r="F7" s="87"/>
      <c r="G7" s="87"/>
      <c r="H7" s="87"/>
      <c r="I7" s="87"/>
      <c r="J7" s="87"/>
      <c r="K7" s="87"/>
      <c r="L7" s="87"/>
      <c r="M7" s="87"/>
      <c r="N7" s="87"/>
      <c r="O7" s="87"/>
      <c r="P7" s="88"/>
      <c r="Q7" s="8"/>
    </row>
    <row r="8" spans="1:17" x14ac:dyDescent="0.2">
      <c r="A8" s="8"/>
      <c r="B8" s="86"/>
      <c r="C8" s="87"/>
      <c r="D8" s="87"/>
      <c r="E8" s="87"/>
      <c r="F8" s="87"/>
      <c r="G8" s="87"/>
      <c r="H8" s="87"/>
      <c r="I8" s="87"/>
      <c r="J8" s="87"/>
      <c r="K8" s="87"/>
      <c r="L8" s="87"/>
      <c r="M8" s="87"/>
      <c r="N8" s="87"/>
      <c r="O8" s="87"/>
      <c r="P8" s="88"/>
      <c r="Q8" s="8"/>
    </row>
    <row r="9" spans="1:17" x14ac:dyDescent="0.2">
      <c r="A9" s="8"/>
      <c r="B9" s="86"/>
      <c r="C9" s="87"/>
      <c r="D9" s="87"/>
      <c r="E9" s="87"/>
      <c r="F9" s="87"/>
      <c r="G9" s="87"/>
      <c r="H9" s="87"/>
      <c r="I9" s="87"/>
      <c r="J9" s="87"/>
      <c r="K9" s="87"/>
      <c r="L9" s="87"/>
      <c r="M9" s="87"/>
      <c r="N9" s="87"/>
      <c r="O9" s="87"/>
      <c r="P9" s="88"/>
      <c r="Q9" s="8"/>
    </row>
    <row r="10" spans="1:17" ht="17.25" customHeight="1" x14ac:dyDescent="0.2">
      <c r="A10" s="8"/>
      <c r="B10" s="86"/>
      <c r="C10" s="87"/>
      <c r="D10" s="87"/>
      <c r="E10" s="87"/>
      <c r="F10" s="87"/>
      <c r="G10" s="87"/>
      <c r="H10" s="87"/>
      <c r="I10" s="87"/>
      <c r="J10" s="87"/>
      <c r="K10" s="87"/>
      <c r="L10" s="87"/>
      <c r="M10" s="87"/>
      <c r="N10" s="87"/>
      <c r="O10" s="87"/>
      <c r="P10" s="88"/>
      <c r="Q10" s="8"/>
    </row>
    <row r="11" spans="1:17" ht="15" customHeight="1" x14ac:dyDescent="0.2">
      <c r="A11" s="8"/>
      <c r="B11" s="86"/>
      <c r="C11" s="87"/>
      <c r="D11" s="87"/>
      <c r="E11" s="87"/>
      <c r="F11" s="87"/>
      <c r="G11" s="87"/>
      <c r="H11" s="87"/>
      <c r="I11" s="87"/>
      <c r="J11" s="87"/>
      <c r="K11" s="87"/>
      <c r="L11" s="87"/>
      <c r="M11" s="87"/>
      <c r="N11" s="87"/>
      <c r="O11" s="87"/>
      <c r="P11" s="88"/>
      <c r="Q11" s="8"/>
    </row>
    <row r="12" spans="1:17" x14ac:dyDescent="0.2">
      <c r="A12" s="8"/>
      <c r="B12" s="86"/>
      <c r="C12" s="87"/>
      <c r="D12" s="87"/>
      <c r="E12" s="87"/>
      <c r="F12" s="87"/>
      <c r="G12" s="87"/>
      <c r="H12" s="87"/>
      <c r="I12" s="87"/>
      <c r="J12" s="87"/>
      <c r="K12" s="87"/>
      <c r="L12" s="87"/>
      <c r="M12" s="87"/>
      <c r="N12" s="87"/>
      <c r="O12" s="87"/>
      <c r="P12" s="88"/>
      <c r="Q12" s="8"/>
    </row>
    <row r="13" spans="1:17" x14ac:dyDescent="0.2">
      <c r="A13" s="8"/>
      <c r="B13" s="89"/>
      <c r="C13" s="90"/>
      <c r="D13" s="90"/>
      <c r="E13" s="90"/>
      <c r="F13" s="90"/>
      <c r="G13" s="90"/>
      <c r="H13" s="90"/>
      <c r="I13" s="90"/>
      <c r="J13" s="90"/>
      <c r="K13" s="90"/>
      <c r="L13" s="90"/>
      <c r="M13" s="90"/>
      <c r="N13" s="90"/>
      <c r="O13" s="90"/>
      <c r="P13" s="91"/>
      <c r="Q13" s="8"/>
    </row>
    <row r="14" spans="1:17" x14ac:dyDescent="0.2">
      <c r="A14" s="8"/>
      <c r="B14" s="6"/>
      <c r="C14" s="7"/>
      <c r="D14" s="7"/>
      <c r="E14" s="7"/>
      <c r="F14" s="7"/>
      <c r="G14" s="7"/>
      <c r="H14" s="7"/>
      <c r="I14" s="7"/>
      <c r="J14" s="7"/>
      <c r="K14" s="7"/>
      <c r="L14" s="7"/>
      <c r="M14" s="7"/>
      <c r="N14" s="7"/>
      <c r="O14" s="7"/>
      <c r="P14" s="7"/>
      <c r="Q14" s="8"/>
    </row>
    <row r="15" spans="1:17" x14ac:dyDescent="0.2">
      <c r="A15" s="8"/>
      <c r="B15" s="92" t="s">
        <v>28</v>
      </c>
      <c r="C15" s="93"/>
      <c r="D15" s="7"/>
      <c r="E15" s="7"/>
      <c r="F15" s="7"/>
      <c r="G15" s="7"/>
      <c r="H15" s="7"/>
      <c r="I15" s="7"/>
      <c r="J15" s="7"/>
      <c r="K15" s="7"/>
      <c r="L15" s="7"/>
      <c r="M15" s="7"/>
      <c r="N15" s="7"/>
      <c r="O15" s="7"/>
      <c r="P15" s="7"/>
      <c r="Q15" s="8"/>
    </row>
    <row r="16" spans="1:17" x14ac:dyDescent="0.2">
      <c r="A16" s="8"/>
      <c r="B16" s="92" t="s">
        <v>29</v>
      </c>
      <c r="C16" s="93"/>
      <c r="D16" s="93"/>
      <c r="E16" s="93"/>
      <c r="F16" s="93"/>
      <c r="G16" s="21" t="str">
        <f>+IF(PRODUCT('I. Hitelezési hajlandóság'!O4,'I. Hitelezési hajlandóság'!O7,'I. Hitelezési hajlandóság'!O10,'I. Hitelezési hajlandóság'!O15,'I. Hitelezési hajlandóság'!O18,'I. Hitelezési hajlandóság'!O21)*G17=0,"Hiányos kitöltés","Kötelező mezők rendben")</f>
        <v>Hiányos kitöltés</v>
      </c>
      <c r="H16" s="22"/>
      <c r="I16" s="15"/>
      <c r="J16" s="15"/>
      <c r="K16" s="15"/>
      <c r="L16" s="15"/>
      <c r="M16" s="15"/>
      <c r="N16" s="15"/>
      <c r="O16" s="1"/>
      <c r="P16" s="7"/>
      <c r="Q16" s="8"/>
    </row>
    <row r="17" spans="1:17" ht="18" customHeight="1" x14ac:dyDescent="0.2">
      <c r="A17" s="8"/>
      <c r="B17" s="48"/>
      <c r="C17" s="23"/>
      <c r="D17" s="7"/>
      <c r="E17" s="7"/>
      <c r="F17" s="7"/>
      <c r="G17" s="3"/>
      <c r="H17" s="24"/>
      <c r="I17" s="4"/>
      <c r="J17" s="15"/>
      <c r="K17" s="15"/>
      <c r="L17" s="15"/>
      <c r="M17" s="15"/>
      <c r="N17" s="15"/>
      <c r="O17" s="7"/>
      <c r="P17" s="7"/>
      <c r="Q17" s="8"/>
    </row>
    <row r="18" spans="1:17" x14ac:dyDescent="0.2">
      <c r="A18" s="8"/>
      <c r="B18" s="92" t="s">
        <v>30</v>
      </c>
      <c r="C18" s="93"/>
      <c r="D18" s="93"/>
      <c r="E18" s="93"/>
      <c r="F18" s="93"/>
      <c r="G18" s="21" t="str">
        <f>+IF(PRODUCT(G19,H19,I19,J19)=0,"Hiányos kitöltés","Kötelező mezők rendben")</f>
        <v>Hiányos kitöltés</v>
      </c>
      <c r="H18" s="22" t="str">
        <f>+IF(SUM('II.Hitelezési feltételek'!O448:O449)*I18=0,"Egyéb tényezők kitöltése hibás","")</f>
        <v/>
      </c>
      <c r="I18" s="4">
        <f>+PRODUCT(SUM('II.Hitelezési feltételek'!O45:O46),SUM('II.Hitelezési feltételek'!O49:O50),SUM('II.Hitelezési feltételek'!O83:O84),SUM('II.Hitelezési feltételek'!O87:O88),SUM('II.Hitelezési feltételek'!O121:O122),SUM('II.Hitelezési feltételek'!O125:O126),SUM('II.Hitelezési feltételek'!O172:O173),SUM('II.Hitelezési feltételek'!O176:O177),SUM('II.Hitelezési feltételek'!O210:O211),SUM('II.Hitelezési feltételek'!O214:O215),SUM('II.Hitelezési feltételek'!O248:O249),SUM('II.Hitelezési feltételek'!O252:O253),SUM('II.Hitelezési feltételek'!O282:O283),SUM('II.Hitelezési feltételek'!O286:O287),SUM('II.Hitelezési feltételek'!O314:O315),SUM('II.Hitelezési feltételek'!O318:O319),SUM('II.Hitelezési feltételek'!O346:O348),SUM('II.Hitelezési feltételek'!O350:O351),SUM('II.Hitelezési feltételek'!O380:O381),SUM('II.Hitelezési feltételek'!O384:O385),SUM('II.Hitelezési feltételek'!O412:O413),SUM('II.Hitelezési feltételek'!O416:O417),SUM('II.Hitelezési feltételek'!O444:O445))</f>
        <v>1</v>
      </c>
      <c r="J18" s="15"/>
      <c r="K18" s="15"/>
      <c r="L18" s="15"/>
      <c r="M18" s="15"/>
      <c r="N18" s="15"/>
      <c r="O18" s="7"/>
      <c r="P18" s="7"/>
      <c r="Q18" s="8"/>
    </row>
    <row r="19" spans="1:17" ht="23.25" customHeight="1" x14ac:dyDescent="0.2">
      <c r="A19" s="8"/>
      <c r="B19" s="48"/>
      <c r="C19" s="23"/>
      <c r="D19" s="7"/>
      <c r="E19" s="7"/>
      <c r="F19" s="7"/>
      <c r="G19" s="3">
        <f>+PRODUCT('II.Hitelezési feltételek'!O6,'II.Hitelezési feltételek'!O9,'II.Hitelezési feltételek'!O12,'II.Hitelezési feltételek'!O17,'II.Hitelezési feltételek'!O20,'II.Hitelezési feltételek'!O23,'II.Hitelezési feltételek'!O26,'II.Hitelezési feltételek'!O29,'II.Hitelezési feltételek'!O32,'II.Hitelezési feltételek'!O35,'II.Hitelezési feltételek'!O38,'II.Hitelezési feltételek'!O41,'II.Hitelezési feltételek'!O55,'II.Hitelezési feltételek'!O58,'II.Hitelezési feltételek'!O61,'II.Hitelezési feltételek'!O64,'II.Hitelezési feltételek'!O67,'II.Hitelezési feltételek'!O70,'II.Hitelezési feltételek'!O73,'II.Hitelezési feltételek'!O76,'II.Hitelezési feltételek'!O79,'II.Hitelezési feltételek'!O93,'II.Hitelezési feltételek'!O96,'II.Hitelezési feltételek'!O99,'II.Hitelezési feltételek'!O102,'II.Hitelezési feltételek'!O105,'II.Hitelezési feltételek'!O108,'II.Hitelezési feltételek'!O111,'II.Hitelezési feltételek'!O114,'II.Hitelezési feltételek'!O117)</f>
        <v>0</v>
      </c>
      <c r="H19" s="24">
        <f>+PRODUCT('II.Hitelezési feltételek'!O133,'II.Hitelezési feltételek'!O136,'II.Hitelezési feltételek'!O139,'II.Hitelezési feltételek'!O144,'II.Hitelezési feltételek'!O147,'II.Hitelezési feltételek'!O150,'II.Hitelezési feltételek'!O153,'II.Hitelezési feltételek'!O156,'II.Hitelezési feltételek'!O159,'II.Hitelezési feltételek'!O162,'II.Hitelezési feltételek'!O165,'II.Hitelezési feltételek'!O168,'II.Hitelezési feltételek'!O182,'II.Hitelezési feltételek'!O185,'II.Hitelezési feltételek'!O188,'II.Hitelezési feltételek'!O191,'II.Hitelezési feltételek'!O194,'II.Hitelezési feltételek'!O197,'II.Hitelezési feltételek'!O200,'II.Hitelezési feltételek'!O203,'II.Hitelezési feltételek'!O206,'II.Hitelezési feltételek'!O220,'II.Hitelezési feltételek'!O223,'II.Hitelezési feltételek'!O226,'II.Hitelezési feltételek'!O229,'II.Hitelezési feltételek'!O232,'II.Hitelezési feltételek'!O235,'II.Hitelezési feltételek'!O238,'II.Hitelezési feltételek'!O241,'II.Hitelezési feltételek'!O244)</f>
        <v>0</v>
      </c>
      <c r="I19" s="4">
        <f>+PRODUCT('II.Hitelezési feltételek'!O260,'II.Hitelezési feltételek'!O263,'II.Hitelezési feltételek'!O266,'II.Hitelezési feltételek'!O269,'II.Hitelezési feltételek'!O272,'II.Hitelezési feltételek'!O276,'II.Hitelezési feltételek'!O275,'II.Hitelezési feltételek'!O278,'II.Hitelezési feltételek'!O276,'II.Hitelezési feltételek'!O292,'II.Hitelezési feltételek'!O295,'II.Hitelezési feltételek'!O298,'II.Hitelezési feltételek'!O301,'II.Hitelezési feltételek'!O304,'II.Hitelezési feltételek'!O307,'II.Hitelezési feltételek'!O310,'II.Hitelezési feltételek'!O324,'II.Hitelezési feltételek'!O327,'II.Hitelezési feltételek'!O330,'II.Hitelezési feltételek'!O333,'II.Hitelezési feltételek'!O336,'II.Hitelezési feltételek'!O339,'II.Hitelezési feltételek'!O342)</f>
        <v>0</v>
      </c>
      <c r="J19" s="4">
        <f>+PRODUCT('II.Hitelezési feltételek'!O358,'II.Hitelezési feltételek'!O361,'II.Hitelezési feltételek'!O364,'II.Hitelezési feltételek'!O367,'II.Hitelezési feltételek'!O369:O370,'II.Hitelezési feltételek'!O369,'II.Hitelezési feltételek'!O373,'II.Hitelezési feltételek'!O376,'II.Hitelezési feltételek'!O390,'II.Hitelezési feltételek'!O393,'II.Hitelezési feltételek'!O396,'II.Hitelezési feltételek'!O399,'II.Hitelezési feltételek'!O402,'II.Hitelezési feltételek'!O405,'II.Hitelezési feltételek'!O408,'II.Hitelezési feltételek'!O422,'II.Hitelezési feltételek'!O425,'II.Hitelezési feltételek'!O428,'II.Hitelezési feltételek'!O431,'II.Hitelezési feltételek'!O434,'II.Hitelezési feltételek'!O437,'II.Hitelezési feltételek'!O440)</f>
        <v>0</v>
      </c>
      <c r="K19" s="4"/>
      <c r="L19" s="15"/>
      <c r="M19" s="15"/>
      <c r="N19" s="15"/>
      <c r="O19" s="1"/>
      <c r="P19" s="1"/>
      <c r="Q19" s="8"/>
    </row>
    <row r="20" spans="1:17" x14ac:dyDescent="0.2">
      <c r="A20" s="8"/>
      <c r="B20" s="92" t="s">
        <v>31</v>
      </c>
      <c r="C20" s="93"/>
      <c r="D20" s="93"/>
      <c r="E20" s="93"/>
      <c r="F20" s="93"/>
      <c r="G20" s="21" t="str">
        <f>+IF(PRODUCT(G21,H21,I21)=0,"Hiányos kitöltés","Kötelező mezők rendben")</f>
        <v>Hiányos kitöltés</v>
      </c>
      <c r="H20" s="22" t="str">
        <f>+IF(PRODUCT(SUM(III.Hitelkereslet!O132:O133),SUM(III.Hitelkereslet!O136:O137),SUM(III.Hitelkereslet!O161:O162),SUM(III.Hitelkereslet!O165:O166),SUM(III.Hitelkereslet!O190:O191),SUM(III.Hitelkereslet!O194:O195),SUM(III.Hitelkereslet!O221:O222),SUM(III.Hitelkereslet!O225:O226),SUM(III.Hitelkereslet!O250:O251),SUM(III.Hitelkereslet!O254:O255),SUM(III.Hitelkereslet!O279:O280),SUM(III.Hitelkereslet!O283:O284))=0,"Egyéb tényezők kitöltése hibás","")</f>
        <v/>
      </c>
      <c r="I20" s="15"/>
      <c r="J20" s="15"/>
      <c r="K20" s="15"/>
      <c r="L20" s="15"/>
      <c r="M20" s="15"/>
      <c r="N20" s="15"/>
      <c r="O20" s="7"/>
      <c r="P20" s="7"/>
      <c r="Q20" s="8"/>
    </row>
    <row r="21" spans="1:17" ht="18.75" customHeight="1" x14ac:dyDescent="0.2">
      <c r="A21" s="8"/>
      <c r="B21" s="47"/>
      <c r="C21" s="20"/>
      <c r="D21" s="20"/>
      <c r="E21" s="20"/>
      <c r="F21" s="20"/>
      <c r="G21" s="3">
        <f>+PRODUCT(III.Hitelkereslet!O4,III.Hitelkereslet!O7,III.Hitelkereslet!O10,III.Hitelkereslet!O14,III.Hitelkereslet!O17,III.Hitelkereslet!O21,III.Hitelkereslet!O24,III.Hitelkereslet!O27,III.Hitelkereslet!O31,III.Hitelkereslet!O34,III.Hitelkereslet!O39,III.Hitelkereslet!O42,III.Hitelkereslet!O45,III.Hitelkereslet!O49,III.Hitelkereslet!O52,III.Hitelkereslet!O58,III.Hitelkereslet!O61,III.Hitelkereslet!O64,III.Hitelkereslet!O68,III.Hitelkereslet!O71,III.Hitelkereslet!O75,III.Hitelkereslet!O78,III.Hitelkereslet!O81,III.Hitelkereslet!O85,III.Hitelkereslet!O88,III.Hitelkereslet!O93,III.Hitelkereslet!O96,III.Hitelkereslet!O99,III.Hitelkereslet!O103,III.Hitelkereslet!O106)</f>
        <v>0</v>
      </c>
      <c r="H21" s="24">
        <f>+PRODUCT(III.Hitelkereslet!O113,III.Hitelkereslet!O116,III.Hitelkereslet!O119,III.Hitelkereslet!O122,III.Hitelkereslet!O125,III.Hitelkereslet!O128,III.Hitelkereslet!O142,III.Hitelkereslet!O145,III.Hitelkereslet!O148,III.Hitelkereslet!O152,III.Hitelkereslet!O151,III.Hitelkereslet!O152,III.Hitelkereslet!O154,III.Hitelkereslet!O157,III.Hitelkereslet!O171,III.Hitelkereslet!O174,III.Hitelkereslet!O177,III.Hitelkereslet!O180,III.Hitelkereslet!O183,III.Hitelkereslet!O186,III.Hitelkereslet!O202,III.Hitelkereslet!O205)</f>
        <v>0</v>
      </c>
      <c r="I21" s="4">
        <f>+PRODUCT(,III.Hitelkereslet!O208,III.Hitelkereslet!O211,III.Hitelkereslet!O214,III.Hitelkereslet!O217,III.Hitelkereslet!O231,III.Hitelkereslet!O234,III.Hitelkereslet!O237,III.Hitelkereslet!O240,III.Hitelkereslet!O243,III.Hitelkereslet!O246,III.Hitelkereslet!O260,III.Hitelkereslet!O263,III.Hitelkereslet!O266,III.Hitelkereslet!O269,III.Hitelkereslet!O272,III.Hitelkereslet!O275)</f>
        <v>0</v>
      </c>
      <c r="J21" s="4"/>
      <c r="K21" s="15"/>
      <c r="L21" s="15"/>
      <c r="M21" s="15"/>
      <c r="N21" s="15"/>
      <c r="O21" s="7"/>
      <c r="P21" s="7"/>
      <c r="Q21" s="8"/>
    </row>
    <row r="22" spans="1:17" x14ac:dyDescent="0.2">
      <c r="A22" s="8"/>
      <c r="B22" s="92" t="s">
        <v>32</v>
      </c>
      <c r="C22" s="93"/>
      <c r="D22" s="93"/>
      <c r="E22" s="93"/>
      <c r="F22" s="93"/>
      <c r="G22" s="21" t="str">
        <f>+IF(PRODUCT(IV.Portfólióminőség!O23,IV.Portfólióminőség!O26,IV.Portfólióminőség!O29,IV.Portfólióminőség!O33,IV.Portfólióminőség!O36,IV.Portfólióminőség!O39,IV.Portfólióminőség!O46,IV.Portfólióminőség!O49,IV.Portfólióminőség!O52,IV.Portfólióminőség!O56,IV.Portfólióminőség!O59,IV.Portfólióminőség!O62,IV.Portfólióminőség!O67,IV.Portfólióminőség!O70,IV.Portfólióminőség!O73,IV.Portfólióminőség!O76,IV.Portfólióminőség!O79,IV.Portfólióminőség!O82)*G23=0,"Hiányos kitöltés","Kötelező mezők rendben")</f>
        <v>Hiányos kitöltés</v>
      </c>
      <c r="H22" s="21"/>
      <c r="I22" s="15"/>
      <c r="J22" s="15"/>
      <c r="K22" s="15"/>
      <c r="L22" s="15"/>
      <c r="M22" s="15"/>
      <c r="N22" s="15"/>
      <c r="O22" s="7"/>
      <c r="P22" s="7"/>
      <c r="Q22" s="8"/>
    </row>
    <row r="23" spans="1:17" ht="22.5" customHeight="1" x14ac:dyDescent="0.2">
      <c r="A23" s="8"/>
      <c r="B23" s="47"/>
      <c r="C23" s="20"/>
      <c r="D23" s="20"/>
      <c r="E23" s="20"/>
      <c r="F23" s="20"/>
      <c r="G23" s="3">
        <f>PRODUCT((IV.Portfólióminőség!O85,IV.Portfólióminőség!O88,IV.Portfólióminőség!O91,IV.Portfólióminőség!O94,IV.Portfólióminőség!O99,IV.Portfólióminőség!O102,IV.Portfólióminőség!O105,IV.Portfólióminőség!O108,IV.Portfólióminőség!O111,IV.Portfólióminőség!O114,IV.Portfólióminőség!O117,IV.Portfólióminőség!O120,IV.Portfólióminőség!O123,IV.Portfólióminőség!O126))</f>
        <v>0</v>
      </c>
      <c r="H23" s="4"/>
      <c r="I23" s="4"/>
      <c r="J23" s="15"/>
      <c r="K23" s="15"/>
      <c r="L23" s="15"/>
      <c r="M23" s="15"/>
      <c r="N23" s="15"/>
      <c r="O23" s="7"/>
      <c r="P23" s="7"/>
      <c r="Q23" s="8"/>
    </row>
    <row r="24" spans="1:17" x14ac:dyDescent="0.2">
      <c r="A24" s="8"/>
      <c r="B24" s="47"/>
      <c r="C24" s="20"/>
      <c r="D24" s="20"/>
      <c r="E24" s="20"/>
      <c r="F24" s="20"/>
      <c r="G24" s="16"/>
      <c r="H24" s="16"/>
      <c r="I24" s="16"/>
      <c r="J24" s="16"/>
      <c r="K24" s="16"/>
      <c r="L24" s="16"/>
      <c r="M24" s="16"/>
      <c r="N24" s="16"/>
      <c r="O24" s="7"/>
      <c r="P24" s="7"/>
      <c r="Q24" s="8"/>
    </row>
    <row r="25" spans="1:17" x14ac:dyDescent="0.2">
      <c r="A25" s="8"/>
      <c r="B25" s="59" t="s">
        <v>16</v>
      </c>
      <c r="C25" s="60"/>
      <c r="D25" s="60"/>
      <c r="E25" s="60"/>
      <c r="F25" s="60"/>
      <c r="G25" s="60"/>
      <c r="H25" s="60"/>
      <c r="I25" s="60"/>
      <c r="J25" s="60"/>
      <c r="K25" s="60"/>
      <c r="L25" s="60"/>
      <c r="M25" s="60"/>
      <c r="N25" s="60"/>
      <c r="O25" s="60"/>
      <c r="P25" s="60"/>
      <c r="Q25" s="8"/>
    </row>
    <row r="26" spans="1:17" x14ac:dyDescent="0.2">
      <c r="A26" s="8"/>
      <c r="B26" s="6"/>
      <c r="C26" s="7"/>
      <c r="D26" s="7"/>
      <c r="E26" s="7"/>
      <c r="F26" s="7"/>
      <c r="G26" s="7"/>
      <c r="H26" s="7"/>
      <c r="I26" s="7"/>
      <c r="J26" s="7"/>
      <c r="K26" s="7"/>
      <c r="L26" s="7"/>
      <c r="M26" s="7"/>
      <c r="N26" s="7"/>
      <c r="O26" s="7"/>
      <c r="P26" s="7"/>
      <c r="Q26" s="8"/>
    </row>
    <row r="27" spans="1:17" x14ac:dyDescent="0.2">
      <c r="A27" s="8"/>
      <c r="B27" s="9"/>
      <c r="C27" s="10"/>
      <c r="D27" s="10"/>
      <c r="E27" s="10"/>
      <c r="F27" s="10"/>
      <c r="G27" s="10"/>
      <c r="H27" s="10"/>
      <c r="I27" s="10"/>
      <c r="J27" s="10"/>
      <c r="K27" s="10"/>
      <c r="L27" s="10"/>
      <c r="M27" s="10"/>
      <c r="N27" s="10"/>
      <c r="O27" s="10"/>
      <c r="P27" s="10"/>
      <c r="Q27" s="11"/>
    </row>
  </sheetData>
  <sheetProtection selectLockedCells="1"/>
  <mergeCells count="10">
    <mergeCell ref="O1:P1"/>
    <mergeCell ref="B1:N1"/>
    <mergeCell ref="B2:Q4"/>
    <mergeCell ref="B6:P13"/>
    <mergeCell ref="B25:P25"/>
    <mergeCell ref="B15:C15"/>
    <mergeCell ref="B16:F16"/>
    <mergeCell ref="B18:F18"/>
    <mergeCell ref="B20:F20"/>
    <mergeCell ref="B22:F22"/>
  </mergeCells>
  <phoneticPr fontId="1" type="noConversion"/>
  <dataValidations disablePrompts="1" count="1">
    <dataValidation type="textLength" allowBlank="1" showInputMessage="1" showErrorMessage="1" errorTitle="Hibajelzés" error="Maximum 1000 karakternyi szöveg adható meg!" sqref="B6:P13" xr:uid="{00000000-0002-0000-0500-000000000000}">
      <formula1>0</formula1>
      <formula2>1000</formula2>
    </dataValidation>
  </dataValidations>
  <pageMargins left="0.74803149606299213" right="0.74803149606299213" top="0.98425196850393704" bottom="0.98425196850393704" header="0.51181102362204722" footer="0.51181102362204722"/>
  <pageSetup paperSize="9" scale="89" orientation="landscape" r:id="rId1"/>
  <headerFooter alignWithMargins="0">
    <oddHeader>&amp;C&amp;12MNB Hitelezési felmérés
Üzleti célú ingatlanhitelezésre vonatkozó kérdőív&amp;R&amp;12V./  V.</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6</vt:i4>
      </vt:variant>
      <vt:variant>
        <vt:lpstr>Névvel ellátott tartományok</vt:lpstr>
      </vt:variant>
      <vt:variant>
        <vt:i4>6</vt:i4>
      </vt:variant>
    </vt:vector>
  </HeadingPairs>
  <TitlesOfParts>
    <vt:vector size="12" baseType="lpstr">
      <vt:lpstr>Fedőlap</vt:lpstr>
      <vt:lpstr>I. Hitelezési hajlandóság</vt:lpstr>
      <vt:lpstr>II.Hitelezési feltételek</vt:lpstr>
      <vt:lpstr>III.Hitelkereslet</vt:lpstr>
      <vt:lpstr>IV.Portfólióminőség</vt:lpstr>
      <vt:lpstr>V. Egyéb</vt:lpstr>
      <vt:lpstr>Fedőlap!Print_Area</vt:lpstr>
      <vt:lpstr>'I. Hitelezési hajlandóság'!Print_Area</vt:lpstr>
      <vt:lpstr>'II.Hitelezési feltételek'!Print_Area</vt:lpstr>
      <vt:lpstr>III.Hitelkereslet!Print_Area</vt:lpstr>
      <vt:lpstr>IV.Portfólióminőség!Print_Area</vt:lpstr>
      <vt:lpstr>'V. Egyéb'!Print_Area</vt:lpstr>
    </vt:vector>
  </TitlesOfParts>
  <Company>Magyar Nemzeti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Homolya Dániel</dc:creator>
  <cp:lastModifiedBy>STA</cp:lastModifiedBy>
  <cp:lastPrinted>2024-11-08T14:20:16Z</cp:lastPrinted>
  <dcterms:created xsi:type="dcterms:W3CDTF">2008-07-24T05:25:59Z</dcterms:created>
  <dcterms:modified xsi:type="dcterms:W3CDTF">2024-11-08T14:23:52Z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804062110</vt:i4>
  </property>
  <property fmtid="{D5CDD505-2E9C-101B-9397-08002B2CF9AE}" pid="3" name="_EmailSubject">
    <vt:lpwstr>SLO kérdőívek módosított változata</vt:lpwstr>
  </property>
  <property fmtid="{D5CDD505-2E9C-101B-9397-08002B2CF9AE}" pid="4" name="_AuthorEmail">
    <vt:lpwstr>homolyad@mnb.hu</vt:lpwstr>
  </property>
  <property fmtid="{D5CDD505-2E9C-101B-9397-08002B2CF9AE}" pid="5" name="_AuthorEmailDisplayName">
    <vt:lpwstr>Homolya Dániel </vt:lpwstr>
  </property>
  <property fmtid="{D5CDD505-2E9C-101B-9397-08002B2CF9AE}" pid="6" name="_PreviousAdHocReviewCycleID">
    <vt:i4>1552611393</vt:i4>
  </property>
  <property fmtid="{D5CDD505-2E9C-101B-9397-08002B2CF9AE}" pid="7" name="_ReviewingToolsShownOnce">
    <vt:lpwstr/>
  </property>
  <property fmtid="{D5CDD505-2E9C-101B-9397-08002B2CF9AE}" pid="8" name="Érvényességi idő">
    <vt:filetime>2026-10-28T18:18:41Z</vt:filetime>
  </property>
  <property fmtid="{D5CDD505-2E9C-101B-9397-08002B2CF9AE}" pid="9" name="Érvényességet beállító">
    <vt:lpwstr>grofk</vt:lpwstr>
  </property>
  <property fmtid="{D5CDD505-2E9C-101B-9397-08002B2CF9AE}" pid="10" name="Érvényességi idő első beállítása">
    <vt:filetime>2021-10-28T18:18:41Z</vt:filetime>
  </property>
  <property fmtid="{D5CDD505-2E9C-101B-9397-08002B2CF9AE}" pid="11" name="MSIP_Label_b0d11092-50c9-4e74-84b5-b1af078dc3d0_Enabled">
    <vt:lpwstr>True</vt:lpwstr>
  </property>
  <property fmtid="{D5CDD505-2E9C-101B-9397-08002B2CF9AE}" pid="12" name="MSIP_Label_b0d11092-50c9-4e74-84b5-b1af078dc3d0_SiteId">
    <vt:lpwstr>97c01ef8-0264-4eef-9c08-fb4a9ba1c0db</vt:lpwstr>
  </property>
  <property fmtid="{D5CDD505-2E9C-101B-9397-08002B2CF9AE}" pid="13" name="MSIP_Label_b0d11092-50c9-4e74-84b5-b1af078dc3d0_Owner">
    <vt:lpwstr>grofk@mnb.hu</vt:lpwstr>
  </property>
  <property fmtid="{D5CDD505-2E9C-101B-9397-08002B2CF9AE}" pid="14" name="MSIP_Label_b0d11092-50c9-4e74-84b5-b1af078dc3d0_SetDate">
    <vt:lpwstr>2021-10-28T18:35:48.2721936Z</vt:lpwstr>
  </property>
  <property fmtid="{D5CDD505-2E9C-101B-9397-08002B2CF9AE}" pid="15" name="MSIP_Label_b0d11092-50c9-4e74-84b5-b1af078dc3d0_Name">
    <vt:lpwstr>Protected</vt:lpwstr>
  </property>
  <property fmtid="{D5CDD505-2E9C-101B-9397-08002B2CF9AE}" pid="16" name="MSIP_Label_b0d11092-50c9-4e74-84b5-b1af078dc3d0_Application">
    <vt:lpwstr>Microsoft Azure Information Protection</vt:lpwstr>
  </property>
  <property fmtid="{D5CDD505-2E9C-101B-9397-08002B2CF9AE}" pid="17" name="MSIP_Label_b0d11092-50c9-4e74-84b5-b1af078dc3d0_ActionId">
    <vt:lpwstr>8cb09d35-1c6c-431c-b289-0f7558c17f31</vt:lpwstr>
  </property>
  <property fmtid="{D5CDD505-2E9C-101B-9397-08002B2CF9AE}" pid="18" name="MSIP_Label_b0d11092-50c9-4e74-84b5-b1af078dc3d0_Extended_MSFT_Method">
    <vt:lpwstr>Automatic</vt:lpwstr>
  </property>
  <property fmtid="{D5CDD505-2E9C-101B-9397-08002B2CF9AE}" pid="19" name="Sensitivity">
    <vt:lpwstr>Protected</vt:lpwstr>
  </property>
</Properties>
</file>