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2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drawings/drawing3.xml" ContentType="application/vnd.openxmlformats-officedocument.drawing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drawings/drawing4.xml" ContentType="application/vnd.openxmlformats-officedocument.drawing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X:\_workflow\STF\UTMUTATO\Rendelet_2022\PDF_alapveto\Alapvető\"/>
    </mc:Choice>
  </mc:AlternateContent>
  <xr:revisionPtr revIDLastSave="0" documentId="13_ncr:1_{57186C3A-2591-4098-94F3-985D5169BEB0}" xr6:coauthVersionLast="47" xr6:coauthVersionMax="47" xr10:uidLastSave="{00000000-0000-0000-0000-000000000000}"/>
  <workbookProtection workbookPassword="CC66" lockStructure="1"/>
  <bookViews>
    <workbookView xWindow="20370" yWindow="-1605" windowWidth="19440" windowHeight="15000" tabRatio="598" firstSheet="2" activeTab="4" xr2:uid="{00000000-000D-0000-FFFF-FFFF00000000}"/>
  </bookViews>
  <sheets>
    <sheet name="Fedőlap" sheetId="11" r:id="rId1"/>
    <sheet name="I.Hitelezési hajlandóság" sheetId="7" r:id="rId2"/>
    <sheet name="II.Hitelezési feltételek" sheetId="6" r:id="rId3"/>
    <sheet name="III.Hitelkereslet" sheetId="8" r:id="rId4"/>
    <sheet name="IV.Portfólióminőség" sheetId="4" r:id="rId5"/>
    <sheet name="V.Egyéb" sheetId="10" r:id="rId6"/>
  </sheets>
  <definedNames>
    <definedName name="_xlnm.Print_Area" localSheetId="0">Fedőlap!$A$1:$M$30</definedName>
    <definedName name="_xlnm.Print_Area" localSheetId="1">'I.Hitelezési hajlandóság'!$A$1:$N$26</definedName>
    <definedName name="_xlnm.Print_Area" localSheetId="2">'II.Hitelezési feltételek'!$A$1:$N$450</definedName>
    <definedName name="_xlnm.Print_Area" localSheetId="3">III.Hitelkereslet!$A$1:$N$27</definedName>
    <definedName name="_xlnm.Print_Area" localSheetId="4">IV.Portfólióminőség!$A$1:$N$66</definedName>
    <definedName name="_xlnm.Print_Area" localSheetId="5">V.Egyéb!$B$1:$N$21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0" l="1"/>
  <c r="G15" i="10"/>
  <c r="H15" i="10"/>
  <c r="I15" i="10"/>
  <c r="H16" i="10"/>
  <c r="I16" i="10"/>
  <c r="H17" i="10"/>
  <c r="I17" i="10"/>
  <c r="G18" i="10"/>
  <c r="H18" i="10"/>
  <c r="I18" i="10"/>
  <c r="G19" i="10"/>
  <c r="G16" i="10" s="1"/>
  <c r="H19" i="10"/>
  <c r="I19" i="10"/>
  <c r="O42" i="6"/>
  <c r="P43" i="6" s="1"/>
  <c r="O46" i="6"/>
  <c r="P47" i="6" s="1"/>
  <c r="O77" i="6"/>
  <c r="P78" i="6"/>
  <c r="O81" i="6"/>
  <c r="P82" i="6" s="1"/>
  <c r="O112" i="6"/>
  <c r="P113" i="6"/>
  <c r="O116" i="6"/>
  <c r="P117" i="6" s="1"/>
  <c r="O160" i="6"/>
  <c r="P161" i="6"/>
  <c r="O164" i="6"/>
  <c r="P165" i="6" s="1"/>
  <c r="O195" i="6"/>
  <c r="P196" i="6" s="1"/>
  <c r="O199" i="6"/>
  <c r="P200" i="6" s="1"/>
  <c r="O231" i="6"/>
  <c r="P232" i="6"/>
  <c r="O235" i="6"/>
  <c r="P236" i="6" s="1"/>
  <c r="O268" i="6"/>
  <c r="O272" i="6"/>
  <c r="P273" i="6" s="1"/>
  <c r="O303" i="6"/>
  <c r="P304" i="6" s="1"/>
  <c r="O307" i="6"/>
  <c r="P308" i="6" s="1"/>
  <c r="O336" i="6"/>
  <c r="P337" i="6"/>
  <c r="O340" i="6"/>
  <c r="P341" i="6" s="1"/>
  <c r="O373" i="6"/>
  <c r="P374" i="6"/>
  <c r="O377" i="6"/>
  <c r="P378" i="6" s="1"/>
  <c r="O408" i="6"/>
  <c r="P409" i="6"/>
  <c r="O412" i="6"/>
  <c r="P413" i="6" s="1"/>
  <c r="O441" i="6"/>
  <c r="P442" i="6" s="1"/>
  <c r="O445" i="6"/>
  <c r="P446" i="6" s="1"/>
  <c r="J22" i="10" l="1"/>
  <c r="J16" i="10"/>
  <c r="K16" i="10"/>
  <c r="P269" i="6"/>
</calcChain>
</file>

<file path=xl/sharedStrings.xml><?xml version="1.0" encoding="utf-8"?>
<sst xmlns="http://schemas.openxmlformats.org/spreadsheetml/2006/main" count="114" uniqueCount="64">
  <si>
    <t>Egyéb (kérjük specifikálják):</t>
  </si>
  <si>
    <t>1.</t>
  </si>
  <si>
    <t>2.</t>
  </si>
  <si>
    <t xml:space="preserve">Kérjük, hogy a tényezőket az alább megadott támpontok alapján értékelje: </t>
  </si>
  <si>
    <t>Default ráta esetén:</t>
  </si>
  <si>
    <t>Jelentős növekedés: 2 százalékpontnál nagyobb mértékben</t>
  </si>
  <si>
    <t>Valamelyest növekedés: 1 és 2 százalékpont közötti mértékben</t>
  </si>
  <si>
    <t>Közel változatlan: maximum 1 százalékpontos változás</t>
  </si>
  <si>
    <t>Valamelyest csökkenés: 1 és 2 százalékpont közötti mértékben</t>
  </si>
  <si>
    <t>Jelentős csökkenés: 2 százalékpontnál nagyobb mértékben</t>
  </si>
  <si>
    <t>Veszteségráta esetén:</t>
  </si>
  <si>
    <t>Jelentős növekedés: 5 százalékpontnál nagyobb mértékben</t>
  </si>
  <si>
    <t>Valamelyest növekedés: 2,5 és 5 százalékpont közötti mértékben</t>
  </si>
  <si>
    <t>Közel változatlan: maximum 2,5 százalékpontos változás</t>
  </si>
  <si>
    <t>Valamelyest csökkenés: 2,5 és 5 százalékpont közötti mértékben</t>
  </si>
  <si>
    <t>Jelentős csökkenés: 5 százalékpontnál nagyobb mértékben</t>
  </si>
  <si>
    <t>Köszönjük a kérdőív kitöltését!</t>
  </si>
  <si>
    <t>1/B. Várhatóan hogyan fog változni a bankja által kihelyezni kívánt fogyasztási célú hitelek mennyisége a következő félévben a szezonális hatásokat kiszűrve?</t>
  </si>
  <si>
    <t>Szabadfelhasználású jelzáloghitelek</t>
  </si>
  <si>
    <t>Fogyasztási célú hitelek összesen</t>
  </si>
  <si>
    <t>Default ráta</t>
  </si>
  <si>
    <t>Veszteségráta</t>
  </si>
  <si>
    <t xml:space="preserve">
Hitelezési felmérés</t>
  </si>
  <si>
    <t>Adatszolgáltató kódja:</t>
  </si>
  <si>
    <t>Tovább a felmérésre →</t>
  </si>
  <si>
    <t>Szabad felhasználású jelzáloghitel:</t>
  </si>
  <si>
    <t>Releváns</t>
  </si>
  <si>
    <t>Nem releváns</t>
  </si>
  <si>
    <t>Tovább a felmérés következő részére →</t>
  </si>
  <si>
    <t>Egyéb (személyi/áru/gépjármű hitel)</t>
  </si>
  <si>
    <t>I. Hitelezési hajlandóság változására vonatkozó kérdések</t>
  </si>
  <si>
    <t>III. Hitelkereslet változására vonatkozó kérdések</t>
  </si>
  <si>
    <t>IV. Portfólióminőség változására vonatkozó kérdések</t>
  </si>
  <si>
    <t>V. Egyéb észrevételek</t>
  </si>
  <si>
    <t>Kitöltés teljessége:</t>
  </si>
  <si>
    <t>I. Hitelezési hajlandóságra vonatkozó kérdések:</t>
  </si>
  <si>
    <t>II. Hitelezési feltételekre vonatkozó kérdések:</t>
  </si>
  <si>
    <t>III. Hitelkereslet változására vonatkozó kérdések:</t>
  </si>
  <si>
    <t>IV. Portfólióminőségre vonatkozó kérdések:</t>
  </si>
  <si>
    <t>Összesen</t>
  </si>
  <si>
    <t>Egyéb (személyi, áru, gépjárműhitelek)</t>
  </si>
  <si>
    <t>Egyéb tényezők</t>
  </si>
  <si>
    <t>-</t>
  </si>
  <si>
    <t>Hitelintézet</t>
  </si>
  <si>
    <t>Lízingcég</t>
  </si>
  <si>
    <t xml:space="preserve">Intézmény típusa (legördülő mező): </t>
  </si>
  <si>
    <t>1/A. Hogyan változott a bankja által kihelyezni kívánt fogyasztási célú hitelek mennyisége a negyedévvel ezelőtti állapothoz képest a szezonális hatásokat kiszűrve?</t>
  </si>
  <si>
    <t>II. Hitelezési standardok és feltételek változására vonatkozó kérdések</t>
  </si>
  <si>
    <t>Standardok és feltételek összességében</t>
  </si>
  <si>
    <t>Egyéb (személyi/áru/folyószámla hitel)</t>
  </si>
  <si>
    <t>Jelölje intézménye szempontjából egyes terméktípusok relevanciáját a sárga mezők legördülő listáján:</t>
  </si>
  <si>
    <t xml:space="preserve">Adatszolgáltató neve: </t>
  </si>
  <si>
    <t>Az elmúlt negyedévben volt-e olyan, a bankok hitelezési, finanszírozási viselkedésével kapcsolatos fontosabb folyamat,  melyet nem érint a kérdőív?  (A kitöltés során ne használjon sortörést!)</t>
  </si>
  <si>
    <t>Adatszolgáltatás tárgyidőszaka:</t>
  </si>
  <si>
    <t>SL2 - Fogyasztási hitelezésre vonatkozó kérdőív</t>
  </si>
  <si>
    <t>Egyéb fogyasztási hitel (személyi, áruhitel, hitelkártya, folyószámlahitel):</t>
  </si>
  <si>
    <t>2/A. Az elmúlt negyedévben hogyan változtak a bankja által kihelyezett fogyasztási célú hitelek standardjai és feltételei összesítve, illetve tényezőnként külön-külön?</t>
  </si>
  <si>
    <t>2/B. Várhatóan hogyan fognak változni a bankja által kihelyezett fogyasztási célú hitelek standardjai és feltételei a következő félévben összesítve, illetve tényezőnként külön-külön?</t>
  </si>
  <si>
    <t>4/B. Várhatóan hogyan fog változni bankjánál a fogyasztási célú hitelek iránti kereslet a következő félévben a szezonális hatásokat kiszűrve devizák szerinti bontásban, valamint terméktípusonként?</t>
  </si>
  <si>
    <t>4/A. Az elmúlt negyedévben a normális szezonális hatásokat leszámítva hogyan változott bankjánál a fogyasztási célú hitelek iránti kereslet devizák szerinti bontásban, valamint terméktípusonként?</t>
  </si>
  <si>
    <t>5/A. Az elmúlt negyedévben hogyan változott bankjánál a fogyasztási hitelállomány minősége az alábbi két tényező alapján?</t>
  </si>
  <si>
    <t>5/B. Várhatóan hogyan fog változni bankjánál a fogyasztási hitelállomány minősége az alábbi két tényező alapján?</t>
  </si>
  <si>
    <t xml:space="preserve">3/A. Az elmúlt negyedévben az alábbi tényezők hogyan járultak hozzá a kihelyezett hitelek standardjainak és feltételeinek változásához a fogyasztási célú hitelek esetében? </t>
  </si>
  <si>
    <t>3/B. A következő félévben az alábbi tényezők várhatóan hogyan járulnak hozzá a kihelyezett hitelek standardjainak és feltételeinek változásához a fogyasztási célú hitelek esetében?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</si>
</sst>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3" fillId="2" borderId="1" xfId="0" applyFont="1" applyFill="1" applyBorder="1" applyAlignment="1">
      <alignment vertical="top"/>
    </xf>
    <xf numFmtId="0" fontId="5" fillId="2" borderId="2" xfId="0" applyFont="1" applyFill="1" applyBorder="1"/>
    <xf numFmtId="0" fontId="5" fillId="0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4" fillId="2" borderId="0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0" xfId="0" applyFont="1" applyFill="1" applyProtection="1">
      <protection locked="0"/>
    </xf>
    <xf numFmtId="0" fontId="4" fillId="2" borderId="1" xfId="0" applyFont="1" applyFill="1" applyBorder="1" applyProtection="1"/>
    <xf numFmtId="0" fontId="4" fillId="2" borderId="0" xfId="0" applyFont="1" applyFill="1" applyBorder="1" applyProtection="1"/>
    <xf numFmtId="0" fontId="4" fillId="2" borderId="2" xfId="0" applyFont="1" applyFill="1" applyBorder="1" applyProtection="1"/>
    <xf numFmtId="0" fontId="4" fillId="2" borderId="4" xfId="0" applyFont="1" applyFill="1" applyBorder="1" applyProtection="1"/>
    <xf numFmtId="0" fontId="4" fillId="2" borderId="5" xfId="0" applyFont="1" applyFill="1" applyBorder="1" applyProtection="1"/>
    <xf numFmtId="0" fontId="4" fillId="2" borderId="0" xfId="0" applyFont="1" applyFill="1" applyProtection="1"/>
    <xf numFmtId="0" fontId="4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 applyProtection="1">
      <alignment horizontal="left"/>
    </xf>
    <xf numFmtId="0" fontId="4" fillId="3" borderId="2" xfId="0" applyFont="1" applyFill="1" applyBorder="1"/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3" borderId="6" xfId="0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14" fontId="4" fillId="3" borderId="6" xfId="0" applyNumberFormat="1" applyFont="1" applyFill="1" applyBorder="1" applyProtection="1">
      <protection locked="0"/>
    </xf>
    <xf numFmtId="0" fontId="4" fillId="3" borderId="6" xfId="0" applyFont="1" applyFill="1" applyBorder="1" applyProtection="1">
      <protection locked="0"/>
    </xf>
    <xf numFmtId="0" fontId="4" fillId="3" borderId="7" xfId="0" applyFont="1" applyFill="1" applyBorder="1"/>
    <xf numFmtId="0" fontId="4" fillId="3" borderId="8" xfId="0" applyFont="1" applyFill="1" applyBorder="1"/>
    <xf numFmtId="0" fontId="4" fillId="3" borderId="9" xfId="0" applyFont="1" applyFill="1" applyBorder="1"/>
    <xf numFmtId="0" fontId="4" fillId="3" borderId="1" xfId="0" applyFont="1" applyFill="1" applyBorder="1"/>
    <xf numFmtId="0" fontId="4" fillId="3" borderId="0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3" fillId="2" borderId="9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0" fontId="3" fillId="2" borderId="9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left" indent="5"/>
    </xf>
    <xf numFmtId="0" fontId="4" fillId="2" borderId="0" xfId="0" applyFont="1" applyFill="1" applyBorder="1" applyAlignment="1" applyProtection="1">
      <alignment horizontal="left" indent="5"/>
    </xf>
    <xf numFmtId="0" fontId="4" fillId="2" borderId="2" xfId="0" applyFont="1" applyFill="1" applyBorder="1" applyAlignment="1" applyProtection="1">
      <alignment horizontal="left" indent="5"/>
    </xf>
    <xf numFmtId="0" fontId="4" fillId="2" borderId="2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vertical="top"/>
    </xf>
    <xf numFmtId="0" fontId="4" fillId="3" borderId="1" xfId="0" applyFont="1" applyFill="1" applyBorder="1" applyProtection="1"/>
    <xf numFmtId="0" fontId="4" fillId="3" borderId="0" xfId="0" applyFont="1" applyFill="1" applyBorder="1" applyProtection="1"/>
    <xf numFmtId="0" fontId="4" fillId="3" borderId="2" xfId="0" applyFont="1" applyFill="1" applyBorder="1" applyProtection="1"/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1" xfId="0" applyFont="1" applyFill="1" applyBorder="1"/>
    <xf numFmtId="0" fontId="7" fillId="2" borderId="0" xfId="1" applyFont="1" applyFill="1" applyBorder="1" applyAlignment="1" applyProtection="1">
      <alignment horizontal="right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justify" wrapText="1"/>
    </xf>
    <xf numFmtId="0" fontId="7" fillId="2" borderId="3" xfId="1" applyFont="1" applyFill="1" applyBorder="1" applyAlignment="1" applyProtection="1">
      <alignment horizontal="right"/>
      <protection locked="0"/>
    </xf>
    <xf numFmtId="0" fontId="7" fillId="2" borderId="4" xfId="1" applyFont="1" applyFill="1" applyBorder="1" applyAlignment="1" applyProtection="1">
      <alignment horizontal="right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left" indent="5"/>
    </xf>
    <xf numFmtId="0" fontId="4" fillId="2" borderId="0" xfId="0" applyFont="1" applyFill="1" applyBorder="1" applyAlignment="1" applyProtection="1">
      <alignment horizontal="left" indent="5"/>
    </xf>
    <xf numFmtId="0" fontId="4" fillId="2" borderId="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3" fillId="2" borderId="6" xfId="0" applyFont="1" applyFill="1" applyBorder="1" applyAlignment="1">
      <alignment horizontal="left"/>
    </xf>
    <xf numFmtId="0" fontId="4" fillId="3" borderId="7" xfId="0" applyFont="1" applyFill="1" applyBorder="1" applyAlignment="1" applyProtection="1">
      <alignment horizontal="justify" vertical="top" wrapText="1"/>
      <protection locked="0"/>
    </xf>
    <xf numFmtId="0" fontId="4" fillId="3" borderId="8" xfId="0" applyFont="1" applyFill="1" applyBorder="1" applyAlignment="1" applyProtection="1">
      <alignment horizontal="justify" vertical="top" wrapText="1"/>
      <protection locked="0"/>
    </xf>
    <xf numFmtId="0" fontId="4" fillId="3" borderId="9" xfId="0" applyFont="1" applyFill="1" applyBorder="1" applyAlignment="1" applyProtection="1">
      <alignment horizontal="justify" vertical="top" wrapText="1"/>
      <protection locked="0"/>
    </xf>
    <xf numFmtId="0" fontId="4" fillId="3" borderId="1" xfId="0" applyFont="1" applyFill="1" applyBorder="1" applyAlignment="1" applyProtection="1">
      <alignment horizontal="justify" vertical="top" wrapText="1"/>
      <protection locked="0"/>
    </xf>
    <xf numFmtId="0" fontId="4" fillId="3" borderId="0" xfId="0" applyFont="1" applyFill="1" applyBorder="1" applyAlignment="1" applyProtection="1">
      <alignment horizontal="justify" vertical="top" wrapText="1"/>
      <protection locked="0"/>
    </xf>
    <xf numFmtId="0" fontId="4" fillId="3" borderId="2" xfId="0" applyFont="1" applyFill="1" applyBorder="1" applyAlignment="1" applyProtection="1">
      <alignment horizontal="justify" vertical="top" wrapText="1"/>
      <protection locked="0"/>
    </xf>
    <xf numFmtId="0" fontId="4" fillId="3" borderId="3" xfId="0" applyFont="1" applyFill="1" applyBorder="1" applyAlignment="1" applyProtection="1">
      <alignment horizontal="justify" vertical="top" wrapText="1"/>
      <protection locked="0"/>
    </xf>
    <xf numFmtId="0" fontId="4" fillId="3" borderId="4" xfId="0" applyFont="1" applyFill="1" applyBorder="1" applyAlignment="1" applyProtection="1">
      <alignment horizontal="justify" vertical="top" wrapText="1"/>
      <protection locked="0"/>
    </xf>
    <xf numFmtId="0" fontId="4" fillId="3" borderId="5" xfId="0" applyFont="1" applyFill="1" applyBorder="1" applyAlignment="1" applyProtection="1">
      <alignment horizontal="justify" vertical="top" wrapText="1"/>
      <protection locked="0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</cellXfs>
  <cellStyles count="2">
    <cellStyle name="Hivatkozás" xfId="1" builtinId="8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GBox" noThreeD="1"/>
</file>

<file path=xl/ctrlProps/ctrlProp104.xml><?xml version="1.0" encoding="utf-8"?>
<formControlPr xmlns="http://schemas.microsoft.com/office/spreadsheetml/2009/9/main" objectType="Radio" firstButton="1" fmlaLink="O351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firstButton="1" fmlaLink="O354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GBox" noThreeD="1"/>
</file>

<file path=xl/ctrlProps/ctrlProp116.xml><?xml version="1.0" encoding="utf-8"?>
<formControlPr xmlns="http://schemas.microsoft.com/office/spreadsheetml/2009/9/main" objectType="Radio" firstButton="1" fmlaLink="O357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GBox" noThreeD="1"/>
</file>

<file path=xl/ctrlProps/ctrlProp122.xml><?xml version="1.0" encoding="utf-8"?>
<formControlPr xmlns="http://schemas.microsoft.com/office/spreadsheetml/2009/9/main" objectType="Radio" firstButton="1" fmlaLink="O360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GBox" noThreeD="1"/>
</file>

<file path=xl/ctrlProps/ctrlProp128.xml><?xml version="1.0" encoding="utf-8"?>
<formControlPr xmlns="http://schemas.microsoft.com/office/spreadsheetml/2009/9/main" objectType="Radio" firstButton="1" fmlaLink="O363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GBox" noThreeD="1"/>
</file>

<file path=xl/ctrlProps/ctrlProp134.xml><?xml version="1.0" encoding="utf-8"?>
<formControlPr xmlns="http://schemas.microsoft.com/office/spreadsheetml/2009/9/main" objectType="Radio" firstButton="1" fmlaLink="O366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O7" lockText="1" noThreeD="1"/>
</file>

<file path=xl/ctrlProps/ctrlProp140.xml><?xml version="1.0" encoding="utf-8"?>
<formControlPr xmlns="http://schemas.microsoft.com/office/spreadsheetml/2009/9/main" objectType="Radio" firstButton="1" fmlaLink="O369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Radio" firstButton="1" fmlaLink="O17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GBox" noThreeD="1"/>
</file>

<file path=xl/ctrlProps/ctrlProp152.xml><?xml version="1.0" encoding="utf-8"?>
<formControlPr xmlns="http://schemas.microsoft.com/office/spreadsheetml/2009/9/main" objectType="Radio" firstButton="1" fmlaLink="O20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GBox" noThreeD="1"/>
</file>

<file path=xl/ctrlProps/ctrlProp158.xml><?xml version="1.0" encoding="utf-8"?>
<formControlPr xmlns="http://schemas.microsoft.com/office/spreadsheetml/2009/9/main" objectType="Radio" firstButton="1" fmlaLink="O23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GBox" noThreeD="1"/>
</file>

<file path=xl/ctrlProps/ctrlProp164.xml><?xml version="1.0" encoding="utf-8"?>
<formControlPr xmlns="http://schemas.microsoft.com/office/spreadsheetml/2009/9/main" objectType="Radio" firstButton="1" fmlaLink="O26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firstButton="1" fmlaLink="O29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GBox" noThreeD="1"/>
</file>

<file path=xl/ctrlProps/ctrlProp176.xml><?xml version="1.0" encoding="utf-8"?>
<formControlPr xmlns="http://schemas.microsoft.com/office/spreadsheetml/2009/9/main" objectType="Radio" firstButton="1" fmlaLink="O32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GBox" noThreeD="1"/>
</file>

<file path=xl/ctrlProps/ctrlProp182.xml><?xml version="1.0" encoding="utf-8"?>
<formControlPr xmlns="http://schemas.microsoft.com/office/spreadsheetml/2009/9/main" objectType="Radio" firstButton="1" fmlaLink="O35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GBox" noThreeD="1"/>
</file>

<file path=xl/ctrlProps/ctrlProp188.xml><?xml version="1.0" encoding="utf-8"?>
<formControlPr xmlns="http://schemas.microsoft.com/office/spreadsheetml/2009/9/main" objectType="Radio" firstButton="1" fmlaLink="O38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GBox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Radio" firstButton="1" fmlaLink="O135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fmlaLink="O4" lockText="1" noThreeD="1"/>
</file>

<file path=xl/ctrlProps/ctrlProp20.xml><?xml version="1.0" encoding="utf-8"?>
<formControlPr xmlns="http://schemas.microsoft.com/office/spreadsheetml/2009/9/main" objectType="Radio" firstButton="1" fmlaLink="O10" lockText="1" noThreeD="1"/>
</file>

<file path=xl/ctrlProps/ctrlProp200.xml><?xml version="1.0" encoding="utf-8"?>
<formControlPr xmlns="http://schemas.microsoft.com/office/spreadsheetml/2009/9/main" objectType="Radio" firstButton="1" fmlaLink="O138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GBox" noThreeD="1"/>
</file>

<file path=xl/ctrlProps/ctrlProp206.xml><?xml version="1.0" encoding="utf-8"?>
<formControlPr xmlns="http://schemas.microsoft.com/office/spreadsheetml/2009/9/main" objectType="Radio" firstButton="1" fmlaLink="O141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GBox" noThreeD="1"/>
</file>

<file path=xl/ctrlProps/ctrlProp212.xml><?xml version="1.0" encoding="utf-8"?>
<formControlPr xmlns="http://schemas.microsoft.com/office/spreadsheetml/2009/9/main" objectType="Radio" firstButton="1" fmlaLink="O144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GBox" noThreeD="1"/>
</file>

<file path=xl/ctrlProps/ctrlProp218.xml><?xml version="1.0" encoding="utf-8"?>
<formControlPr xmlns="http://schemas.microsoft.com/office/spreadsheetml/2009/9/main" objectType="Radio" firstButton="1" fmlaLink="O147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GBox" noThreeD="1"/>
</file>

<file path=xl/ctrlProps/ctrlProp224.xml><?xml version="1.0" encoding="utf-8"?>
<formControlPr xmlns="http://schemas.microsoft.com/office/spreadsheetml/2009/9/main" objectType="Radio" firstButton="1" fmlaLink="O150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firstButton="1" fmlaLink="O153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GBox" noThreeD="1"/>
</file>

<file path=xl/ctrlProps/ctrlProp236.xml><?xml version="1.0" encoding="utf-8"?>
<formControlPr xmlns="http://schemas.microsoft.com/office/spreadsheetml/2009/9/main" objectType="Radio" firstButton="1" fmlaLink="O156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GBox" noThreeD="1"/>
</file>

<file path=xl/ctrlProps/ctrlProp242.xml><?xml version="1.0" encoding="utf-8"?>
<formControlPr xmlns="http://schemas.microsoft.com/office/spreadsheetml/2009/9/main" objectType="Radio" firstButton="1" fmlaLink="O9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GBox" noThreeD="1"/>
</file>

<file path=xl/ctrlProps/ctrlProp248.xml><?xml version="1.0" encoding="utf-8"?>
<formControlPr xmlns="http://schemas.microsoft.com/office/spreadsheetml/2009/9/main" objectType="Radio" firstButton="1" fmlaLink="O12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GBox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GBox" noThreeD="1"/>
</file>

<file path=xl/ctrlProps/ctrlProp254.xml><?xml version="1.0" encoding="utf-8"?>
<formControlPr xmlns="http://schemas.microsoft.com/office/spreadsheetml/2009/9/main" objectType="Radio" firstButton="1" fmlaLink="O52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O18" lockText="1" noThreeD="1"/>
</file>

<file path=xl/ctrlProps/ctrlProp260.xml><?xml version="1.0" encoding="utf-8"?>
<formControlPr xmlns="http://schemas.microsoft.com/office/spreadsheetml/2009/9/main" objectType="Radio" firstButton="1" fmlaLink="O55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GBox" noThreeD="1"/>
</file>

<file path=xl/ctrlProps/ctrlProp266.xml><?xml version="1.0" encoding="utf-8"?>
<formControlPr xmlns="http://schemas.microsoft.com/office/spreadsheetml/2009/9/main" objectType="Radio" firstButton="1" fmlaLink="O58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GBox" noThreeD="1"/>
</file>

<file path=xl/ctrlProps/ctrlProp272.xml><?xml version="1.0" encoding="utf-8"?>
<formControlPr xmlns="http://schemas.microsoft.com/office/spreadsheetml/2009/9/main" objectType="Radio" firstButton="1" fmlaLink="O61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GBox" noThreeD="1"/>
</file>

<file path=xl/ctrlProps/ctrlProp278.xml><?xml version="1.0" encoding="utf-8"?>
<formControlPr xmlns="http://schemas.microsoft.com/office/spreadsheetml/2009/9/main" objectType="Radio" firstButton="1" fmlaLink="O64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GBox" noThreeD="1"/>
</file>

<file path=xl/ctrlProps/ctrlProp284.xml><?xml version="1.0" encoding="utf-8"?>
<formControlPr xmlns="http://schemas.microsoft.com/office/spreadsheetml/2009/9/main" objectType="Radio" firstButton="1" fmlaLink="O67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Radio" lockText="1" noThreeD="1"/>
</file>

<file path=xl/ctrlProps/ctrlProp290.xml><?xml version="1.0" encoding="utf-8"?>
<formControlPr xmlns="http://schemas.microsoft.com/office/spreadsheetml/2009/9/main" objectType="Radio" firstButton="1" fmlaLink="O70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Radio" lockText="1" noThreeD="1"/>
</file>

<file path=xl/ctrlProps/ctrlProp293.xml><?xml version="1.0" encoding="utf-8"?>
<formControlPr xmlns="http://schemas.microsoft.com/office/spreadsheetml/2009/9/main" objectType="Radio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GBox" noThreeD="1"/>
</file>

<file path=xl/ctrlProps/ctrlProp296.xml><?xml version="1.0" encoding="utf-8"?>
<formControlPr xmlns="http://schemas.microsoft.com/office/spreadsheetml/2009/9/main" objectType="Radio" firstButton="1" fmlaLink="O73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00.xml><?xml version="1.0" encoding="utf-8"?>
<formControlPr xmlns="http://schemas.microsoft.com/office/spreadsheetml/2009/9/main" objectType="Radio" lockText="1" noThreeD="1"/>
</file>

<file path=xl/ctrlProps/ctrlProp301.xml><?xml version="1.0" encoding="utf-8"?>
<formControlPr xmlns="http://schemas.microsoft.com/office/spreadsheetml/2009/9/main" objectType="GBox" noThreeD="1"/>
</file>

<file path=xl/ctrlProps/ctrlProp302.xml><?xml version="1.0" encoding="utf-8"?>
<formControlPr xmlns="http://schemas.microsoft.com/office/spreadsheetml/2009/9/main" objectType="Radio" firstButton="1" fmlaLink="O87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GBox" noThreeD="1"/>
</file>

<file path=xl/ctrlProps/ctrlProp308.xml><?xml version="1.0" encoding="utf-8"?>
<formControlPr xmlns="http://schemas.microsoft.com/office/spreadsheetml/2009/9/main" objectType="Radio" firstButton="1" fmlaLink="O90" lockText="1" noThreeD="1"/>
</file>

<file path=xl/ctrlProps/ctrlProp309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GBox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GBox" noThreeD="1"/>
</file>

<file path=xl/ctrlProps/ctrlProp314.xml><?xml version="1.0" encoding="utf-8"?>
<formControlPr xmlns="http://schemas.microsoft.com/office/spreadsheetml/2009/9/main" objectType="Radio" firstButton="1" fmlaLink="O93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Radio" lockText="1" noThreeD="1"/>
</file>

<file path=xl/ctrlProps/ctrlProp317.xml><?xml version="1.0" encoding="utf-8"?>
<formControlPr xmlns="http://schemas.microsoft.com/office/spreadsheetml/2009/9/main" objectType="Radio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Radio" firstButton="1" fmlaLink="O21" lockText="1" noThreeD="1"/>
</file>

<file path=xl/ctrlProps/ctrlProp320.xml><?xml version="1.0" encoding="utf-8"?>
<formControlPr xmlns="http://schemas.microsoft.com/office/spreadsheetml/2009/9/main" objectType="Radio" firstButton="1" fmlaLink="O96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Radio" lockText="1" noThreeD="1"/>
</file>

<file path=xl/ctrlProps/ctrlProp325.xml><?xml version="1.0" encoding="utf-8"?>
<formControlPr xmlns="http://schemas.microsoft.com/office/spreadsheetml/2009/9/main" objectType="GBox" noThreeD="1"/>
</file>

<file path=xl/ctrlProps/ctrlProp326.xml><?xml version="1.0" encoding="utf-8"?>
<formControlPr xmlns="http://schemas.microsoft.com/office/spreadsheetml/2009/9/main" objectType="Radio" firstButton="1" fmlaLink="O99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GBox" noThreeD="1"/>
</file>

<file path=xl/ctrlProps/ctrlProp332.xml><?xml version="1.0" encoding="utf-8"?>
<formControlPr xmlns="http://schemas.microsoft.com/office/spreadsheetml/2009/9/main" objectType="Radio" firstButton="1" fmlaLink="O102" lockText="1" noThreeD="1"/>
</file>

<file path=xl/ctrlProps/ctrlProp333.xml><?xml version="1.0" encoding="utf-8"?>
<formControlPr xmlns="http://schemas.microsoft.com/office/spreadsheetml/2009/9/main" objectType="Radio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GBox" noThreeD="1"/>
</file>

<file path=xl/ctrlProps/ctrlProp338.xml><?xml version="1.0" encoding="utf-8"?>
<formControlPr xmlns="http://schemas.microsoft.com/office/spreadsheetml/2009/9/main" objectType="Radio" firstButton="1" fmlaLink="O105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40.xml><?xml version="1.0" encoding="utf-8"?>
<formControlPr xmlns="http://schemas.microsoft.com/office/spreadsheetml/2009/9/main" objectType="Radio" lockText="1" noThreeD="1"/>
</file>

<file path=xl/ctrlProps/ctrlProp341.xml><?xml version="1.0" encoding="utf-8"?>
<formControlPr xmlns="http://schemas.microsoft.com/office/spreadsheetml/2009/9/main" objectType="Radio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GBox" noThreeD="1"/>
</file>

<file path=xl/ctrlProps/ctrlProp344.xml><?xml version="1.0" encoding="utf-8"?>
<formControlPr xmlns="http://schemas.microsoft.com/office/spreadsheetml/2009/9/main" objectType="Radio" firstButton="1" fmlaLink="O108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Radio" lockText="1" noThreeD="1"/>
</file>

<file path=xl/ctrlProps/ctrlProp349.xml><?xml version="1.0" encoding="utf-8"?>
<formControlPr xmlns="http://schemas.microsoft.com/office/spreadsheetml/2009/9/main" objectType="GBox" noThreeD="1"/>
</file>

<file path=xl/ctrlProps/ctrlProp35.xml><?xml version="1.0" encoding="utf-8"?>
<formControlPr xmlns="http://schemas.microsoft.com/office/spreadsheetml/2009/9/main" objectType="Radio" lockText="1" noThreeD="1"/>
</file>

<file path=xl/ctrlProps/ctrlProp350.xml><?xml version="1.0" encoding="utf-8"?>
<formControlPr xmlns="http://schemas.microsoft.com/office/spreadsheetml/2009/9/main" objectType="Radio" firstButton="1" fmlaLink="O127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lockText="1" noThreeD="1"/>
</file>

<file path=xl/ctrlProps/ctrlProp354.xml><?xml version="1.0" encoding="utf-8"?>
<formControlPr xmlns="http://schemas.microsoft.com/office/spreadsheetml/2009/9/main" objectType="Radio" lockText="1" noThreeD="1"/>
</file>

<file path=xl/ctrlProps/ctrlProp355.xml><?xml version="1.0" encoding="utf-8"?>
<formControlPr xmlns="http://schemas.microsoft.com/office/spreadsheetml/2009/9/main" objectType="GBox" noThreeD="1"/>
</file>

<file path=xl/ctrlProps/ctrlProp356.xml><?xml version="1.0" encoding="utf-8"?>
<formControlPr xmlns="http://schemas.microsoft.com/office/spreadsheetml/2009/9/main" objectType="Radio" firstButton="1" fmlaLink="O130" lockText="1" noThreeD="1"/>
</file>

<file path=xl/ctrlProps/ctrlProp357.xml><?xml version="1.0" encoding="utf-8"?>
<formControlPr xmlns="http://schemas.microsoft.com/office/spreadsheetml/2009/9/main" objectType="Radio" lockText="1" noThreeD="1"/>
</file>

<file path=xl/ctrlProps/ctrlProp358.xml><?xml version="1.0" encoding="utf-8"?>
<formControlPr xmlns="http://schemas.microsoft.com/office/spreadsheetml/2009/9/main" objectType="Radio" lockText="1" noThreeD="1"/>
</file>

<file path=xl/ctrlProps/ctrlProp359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60.xml><?xml version="1.0" encoding="utf-8"?>
<formControlPr xmlns="http://schemas.microsoft.com/office/spreadsheetml/2009/9/main" objectType="Radio" lockText="1" noThreeD="1"/>
</file>

<file path=xl/ctrlProps/ctrlProp361.xml><?xml version="1.0" encoding="utf-8"?>
<formControlPr xmlns="http://schemas.microsoft.com/office/spreadsheetml/2009/9/main" objectType="GBox" noThreeD="1"/>
</file>

<file path=xl/ctrlProps/ctrlProp362.xml><?xml version="1.0" encoding="utf-8"?>
<formControlPr xmlns="http://schemas.microsoft.com/office/spreadsheetml/2009/9/main" objectType="Radio" firstButton="1" fmlaLink="O170" lockText="1" noThreeD="1"/>
</file>

<file path=xl/ctrlProps/ctrlProp363.xml><?xml version="1.0" encoding="utf-8"?>
<formControlPr xmlns="http://schemas.microsoft.com/office/spreadsheetml/2009/9/main" objectType="Radio" lockText="1" noThreeD="1"/>
</file>

<file path=xl/ctrlProps/ctrlProp364.xml><?xml version="1.0" encoding="utf-8"?>
<formControlPr xmlns="http://schemas.microsoft.com/office/spreadsheetml/2009/9/main" objectType="Radio" lockText="1" noThreeD="1"/>
</file>

<file path=xl/ctrlProps/ctrlProp365.xml><?xml version="1.0" encoding="utf-8"?>
<formControlPr xmlns="http://schemas.microsoft.com/office/spreadsheetml/2009/9/main" objectType="Radio" lockText="1" noThreeD="1"/>
</file>

<file path=xl/ctrlProps/ctrlProp366.xml><?xml version="1.0" encoding="utf-8"?>
<formControlPr xmlns="http://schemas.microsoft.com/office/spreadsheetml/2009/9/main" objectType="Radio" lockText="1" noThreeD="1"/>
</file>

<file path=xl/ctrlProps/ctrlProp367.xml><?xml version="1.0" encoding="utf-8"?>
<formControlPr xmlns="http://schemas.microsoft.com/office/spreadsheetml/2009/9/main" objectType="GBox" noThreeD="1"/>
</file>

<file path=xl/ctrlProps/ctrlProp368.xml><?xml version="1.0" encoding="utf-8"?>
<formControlPr xmlns="http://schemas.microsoft.com/office/spreadsheetml/2009/9/main" objectType="Radio" firstButton="1" fmlaLink="O173" lockText="1" noThreeD="1"/>
</file>

<file path=xl/ctrlProps/ctrlProp369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GBox" noThreeD="1"/>
</file>

<file path=xl/ctrlProps/ctrlProp370.xml><?xml version="1.0" encoding="utf-8"?>
<formControlPr xmlns="http://schemas.microsoft.com/office/spreadsheetml/2009/9/main" objectType="Radio" lockText="1" noThreeD="1"/>
</file>

<file path=xl/ctrlProps/ctrlProp371.xml><?xml version="1.0" encoding="utf-8"?>
<formControlPr xmlns="http://schemas.microsoft.com/office/spreadsheetml/2009/9/main" objectType="Radio" lockText="1" noThreeD="1"/>
</file>

<file path=xl/ctrlProps/ctrlProp372.xml><?xml version="1.0" encoding="utf-8"?>
<formControlPr xmlns="http://schemas.microsoft.com/office/spreadsheetml/2009/9/main" objectType="Radio" lockText="1" noThreeD="1"/>
</file>

<file path=xl/ctrlProps/ctrlProp373.xml><?xml version="1.0" encoding="utf-8"?>
<formControlPr xmlns="http://schemas.microsoft.com/office/spreadsheetml/2009/9/main" objectType="GBox" noThreeD="1"/>
</file>

<file path=xl/ctrlProps/ctrlProp374.xml><?xml version="1.0" encoding="utf-8"?>
<formControlPr xmlns="http://schemas.microsoft.com/office/spreadsheetml/2009/9/main" objectType="Radio" firstButton="1" fmlaLink="O176" lockText="1" noThreeD="1"/>
</file>

<file path=xl/ctrlProps/ctrlProp375.xml><?xml version="1.0" encoding="utf-8"?>
<formControlPr xmlns="http://schemas.microsoft.com/office/spreadsheetml/2009/9/main" objectType="Radio" lockText="1" noThreeD="1"/>
</file>

<file path=xl/ctrlProps/ctrlProp376.xml><?xml version="1.0" encoding="utf-8"?>
<formControlPr xmlns="http://schemas.microsoft.com/office/spreadsheetml/2009/9/main" objectType="Radio" lockText="1" noThreeD="1"/>
</file>

<file path=xl/ctrlProps/ctrlProp377.xml><?xml version="1.0" encoding="utf-8"?>
<formControlPr xmlns="http://schemas.microsoft.com/office/spreadsheetml/2009/9/main" objectType="Radio" lockText="1" noThreeD="1"/>
</file>

<file path=xl/ctrlProps/ctrlProp378.xml><?xml version="1.0" encoding="utf-8"?>
<formControlPr xmlns="http://schemas.microsoft.com/office/spreadsheetml/2009/9/main" objectType="Radio" lockText="1" noThreeD="1"/>
</file>

<file path=xl/ctrlProps/ctrlProp379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firstButton="1" fmlaLink="O6" lockText="1" noThreeD="1"/>
</file>

<file path=xl/ctrlProps/ctrlProp380.xml><?xml version="1.0" encoding="utf-8"?>
<formControlPr xmlns="http://schemas.microsoft.com/office/spreadsheetml/2009/9/main" objectType="Radio" firstButton="1" fmlaLink="O179" lockText="1" noThreeD="1"/>
</file>

<file path=xl/ctrlProps/ctrlProp381.xml><?xml version="1.0" encoding="utf-8"?>
<formControlPr xmlns="http://schemas.microsoft.com/office/spreadsheetml/2009/9/main" objectType="Radio" lockText="1" noThreeD="1"/>
</file>

<file path=xl/ctrlProps/ctrlProp382.xml><?xml version="1.0" encoding="utf-8"?>
<formControlPr xmlns="http://schemas.microsoft.com/office/spreadsheetml/2009/9/main" objectType="Radio" lockText="1" noThreeD="1"/>
</file>

<file path=xl/ctrlProps/ctrlProp383.xml><?xml version="1.0" encoding="utf-8"?>
<formControlPr xmlns="http://schemas.microsoft.com/office/spreadsheetml/2009/9/main" objectType="Radio" lockText="1" noThreeD="1"/>
</file>

<file path=xl/ctrlProps/ctrlProp384.xml><?xml version="1.0" encoding="utf-8"?>
<formControlPr xmlns="http://schemas.microsoft.com/office/spreadsheetml/2009/9/main" objectType="Radio" lockText="1" noThreeD="1"/>
</file>

<file path=xl/ctrlProps/ctrlProp385.xml><?xml version="1.0" encoding="utf-8"?>
<formControlPr xmlns="http://schemas.microsoft.com/office/spreadsheetml/2009/9/main" objectType="GBox" noThreeD="1"/>
</file>

<file path=xl/ctrlProps/ctrlProp386.xml><?xml version="1.0" encoding="utf-8"?>
<formControlPr xmlns="http://schemas.microsoft.com/office/spreadsheetml/2009/9/main" objectType="Radio" firstButton="1" fmlaLink="O182" lockText="1" noThreeD="1"/>
</file>

<file path=xl/ctrlProps/ctrlProp387.xml><?xml version="1.0" encoding="utf-8"?>
<formControlPr xmlns="http://schemas.microsoft.com/office/spreadsheetml/2009/9/main" objectType="Radio" lockText="1" noThreeD="1"/>
</file>

<file path=xl/ctrlProps/ctrlProp388.xml><?xml version="1.0" encoding="utf-8"?>
<formControlPr xmlns="http://schemas.microsoft.com/office/spreadsheetml/2009/9/main" objectType="Radio" lockText="1" noThreeD="1"/>
</file>

<file path=xl/ctrlProps/ctrlProp389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390.xml><?xml version="1.0" encoding="utf-8"?>
<formControlPr xmlns="http://schemas.microsoft.com/office/spreadsheetml/2009/9/main" objectType="Radio" lockText="1" noThreeD="1"/>
</file>

<file path=xl/ctrlProps/ctrlProp391.xml><?xml version="1.0" encoding="utf-8"?>
<formControlPr xmlns="http://schemas.microsoft.com/office/spreadsheetml/2009/9/main" objectType="GBox" noThreeD="1"/>
</file>

<file path=xl/ctrlProps/ctrlProp392.xml><?xml version="1.0" encoding="utf-8"?>
<formControlPr xmlns="http://schemas.microsoft.com/office/spreadsheetml/2009/9/main" objectType="Radio" firstButton="1" fmlaLink="O185" lockText="1" noThreeD="1"/>
</file>

<file path=xl/ctrlProps/ctrlProp393.xml><?xml version="1.0" encoding="utf-8"?>
<formControlPr xmlns="http://schemas.microsoft.com/office/spreadsheetml/2009/9/main" objectType="Radio" lockText="1" noThreeD="1"/>
</file>

<file path=xl/ctrlProps/ctrlProp394.xml><?xml version="1.0" encoding="utf-8"?>
<formControlPr xmlns="http://schemas.microsoft.com/office/spreadsheetml/2009/9/main" objectType="Radio" lockText="1" noThreeD="1"/>
</file>

<file path=xl/ctrlProps/ctrlProp395.xml><?xml version="1.0" encoding="utf-8"?>
<formControlPr xmlns="http://schemas.microsoft.com/office/spreadsheetml/2009/9/main" objectType="Radio" lockText="1" noThreeD="1"/>
</file>

<file path=xl/ctrlProps/ctrlProp396.xml><?xml version="1.0" encoding="utf-8"?>
<formControlPr xmlns="http://schemas.microsoft.com/office/spreadsheetml/2009/9/main" objectType="Radio" lockText="1" noThreeD="1"/>
</file>

<file path=xl/ctrlProps/ctrlProp397.xml><?xml version="1.0" encoding="utf-8"?>
<formControlPr xmlns="http://schemas.microsoft.com/office/spreadsheetml/2009/9/main" objectType="GBox" noThreeD="1"/>
</file>

<file path=xl/ctrlProps/ctrlProp398.xml><?xml version="1.0" encoding="utf-8"?>
<formControlPr xmlns="http://schemas.microsoft.com/office/spreadsheetml/2009/9/main" objectType="Radio" firstButton="1" fmlaLink="O188" lockText="1" noThreeD="1"/>
</file>

<file path=xl/ctrlProps/ctrlProp39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00.xml><?xml version="1.0" encoding="utf-8"?>
<formControlPr xmlns="http://schemas.microsoft.com/office/spreadsheetml/2009/9/main" objectType="Radio" lockText="1" noThreeD="1"/>
</file>

<file path=xl/ctrlProps/ctrlProp401.xml><?xml version="1.0" encoding="utf-8"?>
<formControlPr xmlns="http://schemas.microsoft.com/office/spreadsheetml/2009/9/main" objectType="Radio" lockText="1" noThreeD="1"/>
</file>

<file path=xl/ctrlProps/ctrlProp402.xml><?xml version="1.0" encoding="utf-8"?>
<formControlPr xmlns="http://schemas.microsoft.com/office/spreadsheetml/2009/9/main" objectType="Radio" lockText="1" noThreeD="1"/>
</file>

<file path=xl/ctrlProps/ctrlProp403.xml><?xml version="1.0" encoding="utf-8"?>
<formControlPr xmlns="http://schemas.microsoft.com/office/spreadsheetml/2009/9/main" objectType="GBox" noThreeD="1"/>
</file>

<file path=xl/ctrlProps/ctrlProp404.xml><?xml version="1.0" encoding="utf-8"?>
<formControlPr xmlns="http://schemas.microsoft.com/office/spreadsheetml/2009/9/main" objectType="Radio" firstButton="1" fmlaLink="O191" lockText="1" noThreeD="1"/>
</file>

<file path=xl/ctrlProps/ctrlProp405.xml><?xml version="1.0" encoding="utf-8"?>
<formControlPr xmlns="http://schemas.microsoft.com/office/spreadsheetml/2009/9/main" objectType="Radio" lockText="1" noThreeD="1"/>
</file>

<file path=xl/ctrlProps/ctrlProp406.xml><?xml version="1.0" encoding="utf-8"?>
<formControlPr xmlns="http://schemas.microsoft.com/office/spreadsheetml/2009/9/main" objectType="Radio" lockText="1" noThreeD="1"/>
</file>

<file path=xl/ctrlProps/ctrlProp407.xml><?xml version="1.0" encoding="utf-8"?>
<formControlPr xmlns="http://schemas.microsoft.com/office/spreadsheetml/2009/9/main" objectType="Radio" lockText="1" noThreeD="1"/>
</file>

<file path=xl/ctrlProps/ctrlProp408.xml><?xml version="1.0" encoding="utf-8"?>
<formControlPr xmlns="http://schemas.microsoft.com/office/spreadsheetml/2009/9/main" objectType="Radio" lockText="1" noThreeD="1"/>
</file>

<file path=xl/ctrlProps/ctrlProp409.xml><?xml version="1.0" encoding="utf-8"?>
<formControlPr xmlns="http://schemas.microsoft.com/office/spreadsheetml/2009/9/main" objectType="GBox" noThreeD="1"/>
</file>

<file path=xl/ctrlProps/ctrlProp41.xml><?xml version="1.0" encoding="utf-8"?>
<formControlPr xmlns="http://schemas.microsoft.com/office/spreadsheetml/2009/9/main" objectType="Radio" lockText="1" noThreeD="1"/>
</file>

<file path=xl/ctrlProps/ctrlProp410.xml><?xml version="1.0" encoding="utf-8"?>
<formControlPr xmlns="http://schemas.microsoft.com/office/spreadsheetml/2009/9/main" objectType="Radio" firstButton="1" fmlaLink="O206" lockText="1" noThreeD="1"/>
</file>

<file path=xl/ctrlProps/ctrlProp411.xml><?xml version="1.0" encoding="utf-8"?>
<formControlPr xmlns="http://schemas.microsoft.com/office/spreadsheetml/2009/9/main" objectType="Radio" lockText="1" noThreeD="1"/>
</file>

<file path=xl/ctrlProps/ctrlProp412.xml><?xml version="1.0" encoding="utf-8"?>
<formControlPr xmlns="http://schemas.microsoft.com/office/spreadsheetml/2009/9/main" objectType="Radio" lockText="1" noThreeD="1"/>
</file>

<file path=xl/ctrlProps/ctrlProp413.xml><?xml version="1.0" encoding="utf-8"?>
<formControlPr xmlns="http://schemas.microsoft.com/office/spreadsheetml/2009/9/main" objectType="Radio" lockText="1" noThreeD="1"/>
</file>

<file path=xl/ctrlProps/ctrlProp414.xml><?xml version="1.0" encoding="utf-8"?>
<formControlPr xmlns="http://schemas.microsoft.com/office/spreadsheetml/2009/9/main" objectType="Radio" lockText="1" noThreeD="1"/>
</file>

<file path=xl/ctrlProps/ctrlProp415.xml><?xml version="1.0" encoding="utf-8"?>
<formControlPr xmlns="http://schemas.microsoft.com/office/spreadsheetml/2009/9/main" objectType="GBox" noThreeD="1"/>
</file>

<file path=xl/ctrlProps/ctrlProp416.xml><?xml version="1.0" encoding="utf-8"?>
<formControlPr xmlns="http://schemas.microsoft.com/office/spreadsheetml/2009/9/main" objectType="Radio" firstButton="1" fmlaLink="O209" lockText="1" noThreeD="1"/>
</file>

<file path=xl/ctrlProps/ctrlProp417.xml><?xml version="1.0" encoding="utf-8"?>
<formControlPr xmlns="http://schemas.microsoft.com/office/spreadsheetml/2009/9/main" objectType="Radio" lockText="1" noThreeD="1"/>
</file>

<file path=xl/ctrlProps/ctrlProp418.xml><?xml version="1.0" encoding="utf-8"?>
<formControlPr xmlns="http://schemas.microsoft.com/office/spreadsheetml/2009/9/main" objectType="Radio" lockText="1" noThreeD="1"/>
</file>

<file path=xl/ctrlProps/ctrlProp419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20.xml><?xml version="1.0" encoding="utf-8"?>
<formControlPr xmlns="http://schemas.microsoft.com/office/spreadsheetml/2009/9/main" objectType="Radio" lockText="1" noThreeD="1"/>
</file>

<file path=xl/ctrlProps/ctrlProp421.xml><?xml version="1.0" encoding="utf-8"?>
<formControlPr xmlns="http://schemas.microsoft.com/office/spreadsheetml/2009/9/main" objectType="GBox" noThreeD="1"/>
</file>

<file path=xl/ctrlProps/ctrlProp422.xml><?xml version="1.0" encoding="utf-8"?>
<formControlPr xmlns="http://schemas.microsoft.com/office/spreadsheetml/2009/9/main" objectType="Radio" firstButton="1" fmlaLink="O212" lockText="1" noThreeD="1"/>
</file>

<file path=xl/ctrlProps/ctrlProp423.xml><?xml version="1.0" encoding="utf-8"?>
<formControlPr xmlns="http://schemas.microsoft.com/office/spreadsheetml/2009/9/main" objectType="Radio" lockText="1" noThreeD="1"/>
</file>

<file path=xl/ctrlProps/ctrlProp424.xml><?xml version="1.0" encoding="utf-8"?>
<formControlPr xmlns="http://schemas.microsoft.com/office/spreadsheetml/2009/9/main" objectType="Radio" lockText="1" noThreeD="1"/>
</file>

<file path=xl/ctrlProps/ctrlProp425.xml><?xml version="1.0" encoding="utf-8"?>
<formControlPr xmlns="http://schemas.microsoft.com/office/spreadsheetml/2009/9/main" objectType="Radio" lockText="1" noThreeD="1"/>
</file>

<file path=xl/ctrlProps/ctrlProp426.xml><?xml version="1.0" encoding="utf-8"?>
<formControlPr xmlns="http://schemas.microsoft.com/office/spreadsheetml/2009/9/main" objectType="Radio" lockText="1" noThreeD="1"/>
</file>

<file path=xl/ctrlProps/ctrlProp427.xml><?xml version="1.0" encoding="utf-8"?>
<formControlPr xmlns="http://schemas.microsoft.com/office/spreadsheetml/2009/9/main" objectType="GBox" noThreeD="1"/>
</file>

<file path=xl/ctrlProps/ctrlProp428.xml><?xml version="1.0" encoding="utf-8"?>
<formControlPr xmlns="http://schemas.microsoft.com/office/spreadsheetml/2009/9/main" objectType="Radio" firstButton="1" fmlaLink="O215" lockText="1" noThreeD="1"/>
</file>

<file path=xl/ctrlProps/ctrlProp429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GBox" noThreeD="1"/>
</file>

<file path=xl/ctrlProps/ctrlProp430.xml><?xml version="1.0" encoding="utf-8"?>
<formControlPr xmlns="http://schemas.microsoft.com/office/spreadsheetml/2009/9/main" objectType="Radio" lockText="1" noThreeD="1"/>
</file>

<file path=xl/ctrlProps/ctrlProp431.xml><?xml version="1.0" encoding="utf-8"?>
<formControlPr xmlns="http://schemas.microsoft.com/office/spreadsheetml/2009/9/main" objectType="Radio" lockText="1" noThreeD="1"/>
</file>

<file path=xl/ctrlProps/ctrlProp432.xml><?xml version="1.0" encoding="utf-8"?>
<formControlPr xmlns="http://schemas.microsoft.com/office/spreadsheetml/2009/9/main" objectType="Radio" lockText="1" noThreeD="1"/>
</file>

<file path=xl/ctrlProps/ctrlProp433.xml><?xml version="1.0" encoding="utf-8"?>
<formControlPr xmlns="http://schemas.microsoft.com/office/spreadsheetml/2009/9/main" objectType="GBox" noThreeD="1"/>
</file>

<file path=xl/ctrlProps/ctrlProp434.xml><?xml version="1.0" encoding="utf-8"?>
<formControlPr xmlns="http://schemas.microsoft.com/office/spreadsheetml/2009/9/main" objectType="Radio" firstButton="1" fmlaLink="O218" lockText="1" noThreeD="1"/>
</file>

<file path=xl/ctrlProps/ctrlProp435.xml><?xml version="1.0" encoding="utf-8"?>
<formControlPr xmlns="http://schemas.microsoft.com/office/spreadsheetml/2009/9/main" objectType="Radio" lockText="1" noThreeD="1"/>
</file>

<file path=xl/ctrlProps/ctrlProp436.xml><?xml version="1.0" encoding="utf-8"?>
<formControlPr xmlns="http://schemas.microsoft.com/office/spreadsheetml/2009/9/main" objectType="Radio" lockText="1" noThreeD="1"/>
</file>

<file path=xl/ctrlProps/ctrlProp437.xml><?xml version="1.0" encoding="utf-8"?>
<formControlPr xmlns="http://schemas.microsoft.com/office/spreadsheetml/2009/9/main" objectType="Radio" lockText="1" noThreeD="1"/>
</file>

<file path=xl/ctrlProps/ctrlProp438.xml><?xml version="1.0" encoding="utf-8"?>
<formControlPr xmlns="http://schemas.microsoft.com/office/spreadsheetml/2009/9/main" objectType="Radio" lockText="1" noThreeD="1"/>
</file>

<file path=xl/ctrlProps/ctrlProp439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Radio" firstButton="1" fmlaLink="O124" lockText="1" noThreeD="1"/>
</file>

<file path=xl/ctrlProps/ctrlProp440.xml><?xml version="1.0" encoding="utf-8"?>
<formControlPr xmlns="http://schemas.microsoft.com/office/spreadsheetml/2009/9/main" objectType="Radio" firstButton="1" fmlaLink="O221" lockText="1" noThreeD="1"/>
</file>

<file path=xl/ctrlProps/ctrlProp441.xml><?xml version="1.0" encoding="utf-8"?>
<formControlPr xmlns="http://schemas.microsoft.com/office/spreadsheetml/2009/9/main" objectType="Radio" lockText="1" noThreeD="1"/>
</file>

<file path=xl/ctrlProps/ctrlProp442.xml><?xml version="1.0" encoding="utf-8"?>
<formControlPr xmlns="http://schemas.microsoft.com/office/spreadsheetml/2009/9/main" objectType="Radio" lockText="1" noThreeD="1"/>
</file>

<file path=xl/ctrlProps/ctrlProp443.xml><?xml version="1.0" encoding="utf-8"?>
<formControlPr xmlns="http://schemas.microsoft.com/office/spreadsheetml/2009/9/main" objectType="Radio" lockText="1" noThreeD="1"/>
</file>

<file path=xl/ctrlProps/ctrlProp444.xml><?xml version="1.0" encoding="utf-8"?>
<formControlPr xmlns="http://schemas.microsoft.com/office/spreadsheetml/2009/9/main" objectType="Radio" lockText="1" noThreeD="1"/>
</file>

<file path=xl/ctrlProps/ctrlProp445.xml><?xml version="1.0" encoding="utf-8"?>
<formControlPr xmlns="http://schemas.microsoft.com/office/spreadsheetml/2009/9/main" objectType="GBox" noThreeD="1"/>
</file>

<file path=xl/ctrlProps/ctrlProp446.xml><?xml version="1.0" encoding="utf-8"?>
<formControlPr xmlns="http://schemas.microsoft.com/office/spreadsheetml/2009/9/main" objectType="Radio" firstButton="1" fmlaLink="O224" lockText="1" noThreeD="1"/>
</file>

<file path=xl/ctrlProps/ctrlProp447.xml><?xml version="1.0" encoding="utf-8"?>
<formControlPr xmlns="http://schemas.microsoft.com/office/spreadsheetml/2009/9/main" objectType="Radio" lockText="1" noThreeD="1"/>
</file>

<file path=xl/ctrlProps/ctrlProp448.xml><?xml version="1.0" encoding="utf-8"?>
<formControlPr xmlns="http://schemas.microsoft.com/office/spreadsheetml/2009/9/main" objectType="Radio" lockText="1" noThreeD="1"/>
</file>

<file path=xl/ctrlProps/ctrlProp449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50.xml><?xml version="1.0" encoding="utf-8"?>
<formControlPr xmlns="http://schemas.microsoft.com/office/spreadsheetml/2009/9/main" objectType="Radio" lockText="1" noThreeD="1"/>
</file>

<file path=xl/ctrlProps/ctrlProp451.xml><?xml version="1.0" encoding="utf-8"?>
<formControlPr xmlns="http://schemas.microsoft.com/office/spreadsheetml/2009/9/main" objectType="GBox" noThreeD="1"/>
</file>

<file path=xl/ctrlProps/ctrlProp452.xml><?xml version="1.0" encoding="utf-8"?>
<formControlPr xmlns="http://schemas.microsoft.com/office/spreadsheetml/2009/9/main" objectType="Radio" firstButton="1" fmlaLink="O227" lockText="1" noThreeD="1"/>
</file>

<file path=xl/ctrlProps/ctrlProp453.xml><?xml version="1.0" encoding="utf-8"?>
<formControlPr xmlns="http://schemas.microsoft.com/office/spreadsheetml/2009/9/main" objectType="Radio" lockText="1" noThreeD="1"/>
</file>

<file path=xl/ctrlProps/ctrlProp454.xml><?xml version="1.0" encoding="utf-8"?>
<formControlPr xmlns="http://schemas.microsoft.com/office/spreadsheetml/2009/9/main" objectType="Radio" lockText="1" noThreeD="1"/>
</file>

<file path=xl/ctrlProps/ctrlProp455.xml><?xml version="1.0" encoding="utf-8"?>
<formControlPr xmlns="http://schemas.microsoft.com/office/spreadsheetml/2009/9/main" objectType="Radio" lockText="1" noThreeD="1"/>
</file>

<file path=xl/ctrlProps/ctrlProp456.xml><?xml version="1.0" encoding="utf-8"?>
<formControlPr xmlns="http://schemas.microsoft.com/office/spreadsheetml/2009/9/main" objectType="Radio" lockText="1" noThreeD="1"/>
</file>

<file path=xl/ctrlProps/ctrlProp457.xml><?xml version="1.0" encoding="utf-8"?>
<formControlPr xmlns="http://schemas.microsoft.com/office/spreadsheetml/2009/9/main" objectType="GBox" noThreeD="1"/>
</file>

<file path=xl/ctrlProps/ctrlProp458.xml><?xml version="1.0" encoding="utf-8"?>
<formControlPr xmlns="http://schemas.microsoft.com/office/spreadsheetml/2009/9/main" objectType="Radio" firstButton="1" fmlaLink="O278" lockText="1" noThreeD="1"/>
</file>

<file path=xl/ctrlProps/ctrlProp459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60.xml><?xml version="1.0" encoding="utf-8"?>
<formControlPr xmlns="http://schemas.microsoft.com/office/spreadsheetml/2009/9/main" objectType="Radio" lockText="1" noThreeD="1"/>
</file>

<file path=xl/ctrlProps/ctrlProp461.xml><?xml version="1.0" encoding="utf-8"?>
<formControlPr xmlns="http://schemas.microsoft.com/office/spreadsheetml/2009/9/main" objectType="Radio" lockText="1" noThreeD="1"/>
</file>

<file path=xl/ctrlProps/ctrlProp462.xml><?xml version="1.0" encoding="utf-8"?>
<formControlPr xmlns="http://schemas.microsoft.com/office/spreadsheetml/2009/9/main" objectType="Radio" lockText="1" noThreeD="1"/>
</file>

<file path=xl/ctrlProps/ctrlProp463.xml><?xml version="1.0" encoding="utf-8"?>
<formControlPr xmlns="http://schemas.microsoft.com/office/spreadsheetml/2009/9/main" objectType="GBox" noThreeD="1"/>
</file>

<file path=xl/ctrlProps/ctrlProp464.xml><?xml version="1.0" encoding="utf-8"?>
<formControlPr xmlns="http://schemas.microsoft.com/office/spreadsheetml/2009/9/main" objectType="Radio" firstButton="1" fmlaLink="O281" lockText="1" noThreeD="1"/>
</file>

<file path=xl/ctrlProps/ctrlProp465.xml><?xml version="1.0" encoding="utf-8"?>
<formControlPr xmlns="http://schemas.microsoft.com/office/spreadsheetml/2009/9/main" objectType="Radio" lockText="1" noThreeD="1"/>
</file>

<file path=xl/ctrlProps/ctrlProp466.xml><?xml version="1.0" encoding="utf-8"?>
<formControlPr xmlns="http://schemas.microsoft.com/office/spreadsheetml/2009/9/main" objectType="Radio" lockText="1" noThreeD="1"/>
</file>

<file path=xl/ctrlProps/ctrlProp467.xml><?xml version="1.0" encoding="utf-8"?>
<formControlPr xmlns="http://schemas.microsoft.com/office/spreadsheetml/2009/9/main" objectType="Radio" lockText="1" noThreeD="1"/>
</file>

<file path=xl/ctrlProps/ctrlProp468.xml><?xml version="1.0" encoding="utf-8"?>
<formControlPr xmlns="http://schemas.microsoft.com/office/spreadsheetml/2009/9/main" objectType="Radio" lockText="1" noThreeD="1"/>
</file>

<file path=xl/ctrlProps/ctrlProp469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Radio" lockText="1" noThreeD="1"/>
</file>

<file path=xl/ctrlProps/ctrlProp470.xml><?xml version="1.0" encoding="utf-8"?>
<formControlPr xmlns="http://schemas.microsoft.com/office/spreadsheetml/2009/9/main" objectType="Radio" firstButton="1" fmlaLink="O284" lockText="1" noThreeD="1"/>
</file>

<file path=xl/ctrlProps/ctrlProp471.xml><?xml version="1.0" encoding="utf-8"?>
<formControlPr xmlns="http://schemas.microsoft.com/office/spreadsheetml/2009/9/main" objectType="Radio" lockText="1" noThreeD="1"/>
</file>

<file path=xl/ctrlProps/ctrlProp472.xml><?xml version="1.0" encoding="utf-8"?>
<formControlPr xmlns="http://schemas.microsoft.com/office/spreadsheetml/2009/9/main" objectType="Radio" lockText="1" noThreeD="1"/>
</file>

<file path=xl/ctrlProps/ctrlProp473.xml><?xml version="1.0" encoding="utf-8"?>
<formControlPr xmlns="http://schemas.microsoft.com/office/spreadsheetml/2009/9/main" objectType="Radio" lockText="1" noThreeD="1"/>
</file>

<file path=xl/ctrlProps/ctrlProp474.xml><?xml version="1.0" encoding="utf-8"?>
<formControlPr xmlns="http://schemas.microsoft.com/office/spreadsheetml/2009/9/main" objectType="Radio" lockText="1" noThreeD="1"/>
</file>

<file path=xl/ctrlProps/ctrlProp475.xml><?xml version="1.0" encoding="utf-8"?>
<formControlPr xmlns="http://schemas.microsoft.com/office/spreadsheetml/2009/9/main" objectType="GBox" noThreeD="1"/>
</file>

<file path=xl/ctrlProps/ctrlProp476.xml><?xml version="1.0" encoding="utf-8"?>
<formControlPr xmlns="http://schemas.microsoft.com/office/spreadsheetml/2009/9/main" objectType="Radio" firstButton="1" fmlaLink="O287" lockText="1" noThreeD="1"/>
</file>

<file path=xl/ctrlProps/ctrlProp477.xml><?xml version="1.0" encoding="utf-8"?>
<formControlPr xmlns="http://schemas.microsoft.com/office/spreadsheetml/2009/9/main" objectType="Radio" lockText="1" noThreeD="1"/>
</file>

<file path=xl/ctrlProps/ctrlProp478.xml><?xml version="1.0" encoding="utf-8"?>
<formControlPr xmlns="http://schemas.microsoft.com/office/spreadsheetml/2009/9/main" objectType="Radio" lockText="1" noThreeD="1"/>
</file>

<file path=xl/ctrlProps/ctrlProp479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80.xml><?xml version="1.0" encoding="utf-8"?>
<formControlPr xmlns="http://schemas.microsoft.com/office/spreadsheetml/2009/9/main" objectType="Radio" lockText="1" noThreeD="1"/>
</file>

<file path=xl/ctrlProps/ctrlProp481.xml><?xml version="1.0" encoding="utf-8"?>
<formControlPr xmlns="http://schemas.microsoft.com/office/spreadsheetml/2009/9/main" objectType="GBox" noThreeD="1"/>
</file>

<file path=xl/ctrlProps/ctrlProp482.xml><?xml version="1.0" encoding="utf-8"?>
<formControlPr xmlns="http://schemas.microsoft.com/office/spreadsheetml/2009/9/main" objectType="Radio" firstButton="1" fmlaLink="O290" lockText="1" noThreeD="1"/>
</file>

<file path=xl/ctrlProps/ctrlProp483.xml><?xml version="1.0" encoding="utf-8"?>
<formControlPr xmlns="http://schemas.microsoft.com/office/spreadsheetml/2009/9/main" objectType="Radio" lockText="1" noThreeD="1"/>
</file>

<file path=xl/ctrlProps/ctrlProp484.xml><?xml version="1.0" encoding="utf-8"?>
<formControlPr xmlns="http://schemas.microsoft.com/office/spreadsheetml/2009/9/main" objectType="Radio" lockText="1" noThreeD="1"/>
</file>

<file path=xl/ctrlProps/ctrlProp485.xml><?xml version="1.0" encoding="utf-8"?>
<formControlPr xmlns="http://schemas.microsoft.com/office/spreadsheetml/2009/9/main" objectType="Radio" lockText="1" noThreeD="1"/>
</file>

<file path=xl/ctrlProps/ctrlProp486.xml><?xml version="1.0" encoding="utf-8"?>
<formControlPr xmlns="http://schemas.microsoft.com/office/spreadsheetml/2009/9/main" objectType="Radio" lockText="1" noThreeD="1"/>
</file>

<file path=xl/ctrlProps/ctrlProp487.xml><?xml version="1.0" encoding="utf-8"?>
<formControlPr xmlns="http://schemas.microsoft.com/office/spreadsheetml/2009/9/main" objectType="GBox" noThreeD="1"/>
</file>

<file path=xl/ctrlProps/ctrlProp488.xml><?xml version="1.0" encoding="utf-8"?>
<formControlPr xmlns="http://schemas.microsoft.com/office/spreadsheetml/2009/9/main" objectType="Radio" firstButton="1" fmlaLink="O293" lockText="1" noThreeD="1"/>
</file>

<file path=xl/ctrlProps/ctrlProp489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GBox" noThreeD="1"/>
</file>

<file path=xl/ctrlProps/ctrlProp490.xml><?xml version="1.0" encoding="utf-8"?>
<formControlPr xmlns="http://schemas.microsoft.com/office/spreadsheetml/2009/9/main" objectType="Radio" lockText="1" noThreeD="1"/>
</file>

<file path=xl/ctrlProps/ctrlProp491.xml><?xml version="1.0" encoding="utf-8"?>
<formControlPr xmlns="http://schemas.microsoft.com/office/spreadsheetml/2009/9/main" objectType="Radio" lockText="1" noThreeD="1"/>
</file>

<file path=xl/ctrlProps/ctrlProp492.xml><?xml version="1.0" encoding="utf-8"?>
<formControlPr xmlns="http://schemas.microsoft.com/office/spreadsheetml/2009/9/main" objectType="Radio" lockText="1" noThreeD="1"/>
</file>

<file path=xl/ctrlProps/ctrlProp493.xml><?xml version="1.0" encoding="utf-8"?>
<formControlPr xmlns="http://schemas.microsoft.com/office/spreadsheetml/2009/9/main" objectType="GBox" noThreeD="1"/>
</file>

<file path=xl/ctrlProps/ctrlProp494.xml><?xml version="1.0" encoding="utf-8"?>
<formControlPr xmlns="http://schemas.microsoft.com/office/spreadsheetml/2009/9/main" objectType="Radio" firstButton="1" fmlaLink="O296" lockText="1" noThreeD="1"/>
</file>

<file path=xl/ctrlProps/ctrlProp495.xml><?xml version="1.0" encoding="utf-8"?>
<formControlPr xmlns="http://schemas.microsoft.com/office/spreadsheetml/2009/9/main" objectType="Radio" lockText="1" noThreeD="1"/>
</file>

<file path=xl/ctrlProps/ctrlProp496.xml><?xml version="1.0" encoding="utf-8"?>
<formControlPr xmlns="http://schemas.microsoft.com/office/spreadsheetml/2009/9/main" objectType="Radio" lockText="1" noThreeD="1"/>
</file>

<file path=xl/ctrlProps/ctrlProp497.xml><?xml version="1.0" encoding="utf-8"?>
<formControlPr xmlns="http://schemas.microsoft.com/office/spreadsheetml/2009/9/main" objectType="Radio" lockText="1" noThreeD="1"/>
</file>

<file path=xl/ctrlProps/ctrlProp498.xml><?xml version="1.0" encoding="utf-8"?>
<formControlPr xmlns="http://schemas.microsoft.com/office/spreadsheetml/2009/9/main" objectType="Radio" lockText="1" noThreeD="1"/>
</file>

<file path=xl/ctrlProps/ctrlProp49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firstButton="1" fmlaLink="O243" lockText="1" noThreeD="1"/>
</file>

<file path=xl/ctrlProps/ctrlProp500.xml><?xml version="1.0" encoding="utf-8"?>
<formControlPr xmlns="http://schemas.microsoft.com/office/spreadsheetml/2009/9/main" objectType="Radio" firstButton="1" fmlaLink="O299" lockText="1" noThreeD="1"/>
</file>

<file path=xl/ctrlProps/ctrlProp501.xml><?xml version="1.0" encoding="utf-8"?>
<formControlPr xmlns="http://schemas.microsoft.com/office/spreadsheetml/2009/9/main" objectType="Radio" lockText="1" noThreeD="1"/>
</file>

<file path=xl/ctrlProps/ctrlProp502.xml><?xml version="1.0" encoding="utf-8"?>
<formControlPr xmlns="http://schemas.microsoft.com/office/spreadsheetml/2009/9/main" objectType="Radio" lockText="1" noThreeD="1"/>
</file>

<file path=xl/ctrlProps/ctrlProp503.xml><?xml version="1.0" encoding="utf-8"?>
<formControlPr xmlns="http://schemas.microsoft.com/office/spreadsheetml/2009/9/main" objectType="Radio" lockText="1" noThreeD="1"/>
</file>

<file path=xl/ctrlProps/ctrlProp504.xml><?xml version="1.0" encoding="utf-8"?>
<formControlPr xmlns="http://schemas.microsoft.com/office/spreadsheetml/2009/9/main" objectType="GBox" noThreeD="1"/>
</file>

<file path=xl/ctrlProps/ctrlProp505.xml><?xml version="1.0" encoding="utf-8"?>
<formControlPr xmlns="http://schemas.microsoft.com/office/spreadsheetml/2009/9/main" objectType="Radio" firstButton="1" fmlaLink="O314" lockText="1" noThreeD="1"/>
</file>

<file path=xl/ctrlProps/ctrlProp506.xml><?xml version="1.0" encoding="utf-8"?>
<formControlPr xmlns="http://schemas.microsoft.com/office/spreadsheetml/2009/9/main" objectType="Radio" lockText="1" noThreeD="1"/>
</file>

<file path=xl/ctrlProps/ctrlProp507.xml><?xml version="1.0" encoding="utf-8"?>
<formControlPr xmlns="http://schemas.microsoft.com/office/spreadsheetml/2009/9/main" objectType="Radio" lockText="1" noThreeD="1"/>
</file>

<file path=xl/ctrlProps/ctrlProp508.xml><?xml version="1.0" encoding="utf-8"?>
<formControlPr xmlns="http://schemas.microsoft.com/office/spreadsheetml/2009/9/main" objectType="Radio" lockText="1" noThreeD="1"/>
</file>

<file path=xl/ctrlProps/ctrlProp509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10.xml><?xml version="1.0" encoding="utf-8"?>
<formControlPr xmlns="http://schemas.microsoft.com/office/spreadsheetml/2009/9/main" objectType="GBox" noThreeD="1"/>
</file>

<file path=xl/ctrlProps/ctrlProp511.xml><?xml version="1.0" encoding="utf-8"?>
<formControlPr xmlns="http://schemas.microsoft.com/office/spreadsheetml/2009/9/main" objectType="Radio" firstButton="1" fmlaLink="O317" lockText="1" noThreeD="1"/>
</file>

<file path=xl/ctrlProps/ctrlProp512.xml><?xml version="1.0" encoding="utf-8"?>
<formControlPr xmlns="http://schemas.microsoft.com/office/spreadsheetml/2009/9/main" objectType="Radio" lockText="1" noThreeD="1"/>
</file>

<file path=xl/ctrlProps/ctrlProp513.xml><?xml version="1.0" encoding="utf-8"?>
<formControlPr xmlns="http://schemas.microsoft.com/office/spreadsheetml/2009/9/main" objectType="Radio" lockText="1" noThreeD="1"/>
</file>

<file path=xl/ctrlProps/ctrlProp514.xml><?xml version="1.0" encoding="utf-8"?>
<formControlPr xmlns="http://schemas.microsoft.com/office/spreadsheetml/2009/9/main" objectType="Radio" lockText="1" noThreeD="1"/>
</file>

<file path=xl/ctrlProps/ctrlProp515.xml><?xml version="1.0" encoding="utf-8"?>
<formControlPr xmlns="http://schemas.microsoft.com/office/spreadsheetml/2009/9/main" objectType="Radio" lockText="1" noThreeD="1"/>
</file>

<file path=xl/ctrlProps/ctrlProp516.xml><?xml version="1.0" encoding="utf-8"?>
<formControlPr xmlns="http://schemas.microsoft.com/office/spreadsheetml/2009/9/main" objectType="GBox" noThreeD="1"/>
</file>

<file path=xl/ctrlProps/ctrlProp517.xml><?xml version="1.0" encoding="utf-8"?>
<formControlPr xmlns="http://schemas.microsoft.com/office/spreadsheetml/2009/9/main" objectType="Radio" firstButton="1" fmlaLink="O320" lockText="1" noThreeD="1"/>
</file>

<file path=xl/ctrlProps/ctrlProp518.xml><?xml version="1.0" encoding="utf-8"?>
<formControlPr xmlns="http://schemas.microsoft.com/office/spreadsheetml/2009/9/main" objectType="Radio" lockText="1" noThreeD="1"/>
</file>

<file path=xl/ctrlProps/ctrlProp519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20.xml><?xml version="1.0" encoding="utf-8"?>
<formControlPr xmlns="http://schemas.microsoft.com/office/spreadsheetml/2009/9/main" objectType="Radio" lockText="1" noThreeD="1"/>
</file>

<file path=xl/ctrlProps/ctrlProp521.xml><?xml version="1.0" encoding="utf-8"?>
<formControlPr xmlns="http://schemas.microsoft.com/office/spreadsheetml/2009/9/main" objectType="Radio" lockText="1" noThreeD="1"/>
</file>

<file path=xl/ctrlProps/ctrlProp522.xml><?xml version="1.0" encoding="utf-8"?>
<formControlPr xmlns="http://schemas.microsoft.com/office/spreadsheetml/2009/9/main" objectType="GBox" noThreeD="1"/>
</file>

<file path=xl/ctrlProps/ctrlProp523.xml><?xml version="1.0" encoding="utf-8"?>
<formControlPr xmlns="http://schemas.microsoft.com/office/spreadsheetml/2009/9/main" objectType="Radio" firstButton="1" fmlaLink="O323" lockText="1" noThreeD="1"/>
</file>

<file path=xl/ctrlProps/ctrlProp524.xml><?xml version="1.0" encoding="utf-8"?>
<formControlPr xmlns="http://schemas.microsoft.com/office/spreadsheetml/2009/9/main" objectType="Radio" lockText="1" noThreeD="1"/>
</file>

<file path=xl/ctrlProps/ctrlProp525.xml><?xml version="1.0" encoding="utf-8"?>
<formControlPr xmlns="http://schemas.microsoft.com/office/spreadsheetml/2009/9/main" objectType="Radio" lockText="1" noThreeD="1"/>
</file>

<file path=xl/ctrlProps/ctrlProp526.xml><?xml version="1.0" encoding="utf-8"?>
<formControlPr xmlns="http://schemas.microsoft.com/office/spreadsheetml/2009/9/main" objectType="Radio" lockText="1" noThreeD="1"/>
</file>

<file path=xl/ctrlProps/ctrlProp527.xml><?xml version="1.0" encoding="utf-8"?>
<formControlPr xmlns="http://schemas.microsoft.com/office/spreadsheetml/2009/9/main" objectType="Radio" lockText="1" noThreeD="1"/>
</file>

<file path=xl/ctrlProps/ctrlProp528.xml><?xml version="1.0" encoding="utf-8"?>
<formControlPr xmlns="http://schemas.microsoft.com/office/spreadsheetml/2009/9/main" objectType="GBox" noThreeD="1"/>
</file>

<file path=xl/ctrlProps/ctrlProp529.xml><?xml version="1.0" encoding="utf-8"?>
<formControlPr xmlns="http://schemas.microsoft.com/office/spreadsheetml/2009/9/main" objectType="Radio" firstButton="1" fmlaLink="O326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30.xml><?xml version="1.0" encoding="utf-8"?>
<formControlPr xmlns="http://schemas.microsoft.com/office/spreadsheetml/2009/9/main" objectType="Radio" lockText="1" noThreeD="1"/>
</file>

<file path=xl/ctrlProps/ctrlProp531.xml><?xml version="1.0" encoding="utf-8"?>
<formControlPr xmlns="http://schemas.microsoft.com/office/spreadsheetml/2009/9/main" objectType="Radio" lockText="1" noThreeD="1"/>
</file>

<file path=xl/ctrlProps/ctrlProp532.xml><?xml version="1.0" encoding="utf-8"?>
<formControlPr xmlns="http://schemas.microsoft.com/office/spreadsheetml/2009/9/main" objectType="Radio" lockText="1" noThreeD="1"/>
</file>

<file path=xl/ctrlProps/ctrlProp533.xml><?xml version="1.0" encoding="utf-8"?>
<formControlPr xmlns="http://schemas.microsoft.com/office/spreadsheetml/2009/9/main" objectType="Radio" lockText="1" noThreeD="1"/>
</file>

<file path=xl/ctrlProps/ctrlProp534.xml><?xml version="1.0" encoding="utf-8"?>
<formControlPr xmlns="http://schemas.microsoft.com/office/spreadsheetml/2009/9/main" objectType="GBox" noThreeD="1"/>
</file>

<file path=xl/ctrlProps/ctrlProp535.xml><?xml version="1.0" encoding="utf-8"?>
<formControlPr xmlns="http://schemas.microsoft.com/office/spreadsheetml/2009/9/main" objectType="Radio" firstButton="1" fmlaLink="O329" lockText="1" noThreeD="1"/>
</file>

<file path=xl/ctrlProps/ctrlProp536.xml><?xml version="1.0" encoding="utf-8"?>
<formControlPr xmlns="http://schemas.microsoft.com/office/spreadsheetml/2009/9/main" objectType="Radio" lockText="1" noThreeD="1"/>
</file>

<file path=xl/ctrlProps/ctrlProp537.xml><?xml version="1.0" encoding="utf-8"?>
<formControlPr xmlns="http://schemas.microsoft.com/office/spreadsheetml/2009/9/main" objectType="Radio" lockText="1" noThreeD="1"/>
</file>

<file path=xl/ctrlProps/ctrlProp538.xml><?xml version="1.0" encoding="utf-8"?>
<formControlPr xmlns="http://schemas.microsoft.com/office/spreadsheetml/2009/9/main" objectType="Radio" lockText="1" noThreeD="1"/>
</file>

<file path=xl/ctrlProps/ctrlProp539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40.xml><?xml version="1.0" encoding="utf-8"?>
<formControlPr xmlns="http://schemas.microsoft.com/office/spreadsheetml/2009/9/main" objectType="GBox" noThreeD="1"/>
</file>

<file path=xl/ctrlProps/ctrlProp541.xml><?xml version="1.0" encoding="utf-8"?>
<formControlPr xmlns="http://schemas.microsoft.com/office/spreadsheetml/2009/9/main" objectType="Radio" firstButton="1" fmlaLink="O332" lockText="1" noThreeD="1"/>
</file>

<file path=xl/ctrlProps/ctrlProp542.xml><?xml version="1.0" encoding="utf-8"?>
<formControlPr xmlns="http://schemas.microsoft.com/office/spreadsheetml/2009/9/main" objectType="Radio" lockText="1" noThreeD="1"/>
</file>

<file path=xl/ctrlProps/ctrlProp543.xml><?xml version="1.0" encoding="utf-8"?>
<formControlPr xmlns="http://schemas.microsoft.com/office/spreadsheetml/2009/9/main" objectType="Radio" lockText="1" noThreeD="1"/>
</file>

<file path=xl/ctrlProps/ctrlProp544.xml><?xml version="1.0" encoding="utf-8"?>
<formControlPr xmlns="http://schemas.microsoft.com/office/spreadsheetml/2009/9/main" objectType="Radio" lockText="1" noThreeD="1"/>
</file>

<file path=xl/ctrlProps/ctrlProp545.xml><?xml version="1.0" encoding="utf-8"?>
<formControlPr xmlns="http://schemas.microsoft.com/office/spreadsheetml/2009/9/main" objectType="Radio" lockText="1" noThreeD="1"/>
</file>

<file path=xl/ctrlProps/ctrlProp546.xml><?xml version="1.0" encoding="utf-8"?>
<formControlPr xmlns="http://schemas.microsoft.com/office/spreadsheetml/2009/9/main" objectType="GBox" noThreeD="1"/>
</file>

<file path=xl/ctrlProps/ctrlProp547.xml><?xml version="1.0" encoding="utf-8"?>
<formControlPr xmlns="http://schemas.microsoft.com/office/spreadsheetml/2009/9/main" objectType="Radio" firstButton="1" fmlaLink="O383" lockText="1" noThreeD="1"/>
</file>

<file path=xl/ctrlProps/ctrlProp548.xml><?xml version="1.0" encoding="utf-8"?>
<formControlPr xmlns="http://schemas.microsoft.com/office/spreadsheetml/2009/9/main" objectType="Radio" lockText="1" noThreeD="1"/>
</file>

<file path=xl/ctrlProps/ctrlProp549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GBox" noThreeD="1"/>
</file>

<file path=xl/ctrlProps/ctrlProp550.xml><?xml version="1.0" encoding="utf-8"?>
<formControlPr xmlns="http://schemas.microsoft.com/office/spreadsheetml/2009/9/main" objectType="Radio" lockText="1" noThreeD="1"/>
</file>

<file path=xl/ctrlProps/ctrlProp551.xml><?xml version="1.0" encoding="utf-8"?>
<formControlPr xmlns="http://schemas.microsoft.com/office/spreadsheetml/2009/9/main" objectType="Radio" lockText="1" noThreeD="1"/>
</file>

<file path=xl/ctrlProps/ctrlProp552.xml><?xml version="1.0" encoding="utf-8"?>
<formControlPr xmlns="http://schemas.microsoft.com/office/spreadsheetml/2009/9/main" objectType="GBox" noThreeD="1"/>
</file>

<file path=xl/ctrlProps/ctrlProp553.xml><?xml version="1.0" encoding="utf-8"?>
<formControlPr xmlns="http://schemas.microsoft.com/office/spreadsheetml/2009/9/main" objectType="Radio" firstButton="1" fmlaLink="O386" lockText="1" noThreeD="1"/>
</file>

<file path=xl/ctrlProps/ctrlProp554.xml><?xml version="1.0" encoding="utf-8"?>
<formControlPr xmlns="http://schemas.microsoft.com/office/spreadsheetml/2009/9/main" objectType="Radio" lockText="1" noThreeD="1"/>
</file>

<file path=xl/ctrlProps/ctrlProp555.xml><?xml version="1.0" encoding="utf-8"?>
<formControlPr xmlns="http://schemas.microsoft.com/office/spreadsheetml/2009/9/main" objectType="Radio" lockText="1" noThreeD="1"/>
</file>

<file path=xl/ctrlProps/ctrlProp556.xml><?xml version="1.0" encoding="utf-8"?>
<formControlPr xmlns="http://schemas.microsoft.com/office/spreadsheetml/2009/9/main" objectType="Radio" lockText="1" noThreeD="1"/>
</file>

<file path=xl/ctrlProps/ctrlProp557.xml><?xml version="1.0" encoding="utf-8"?>
<formControlPr xmlns="http://schemas.microsoft.com/office/spreadsheetml/2009/9/main" objectType="Radio" lockText="1" noThreeD="1"/>
</file>

<file path=xl/ctrlProps/ctrlProp558.xml><?xml version="1.0" encoding="utf-8"?>
<formControlPr xmlns="http://schemas.microsoft.com/office/spreadsheetml/2009/9/main" objectType="GBox" noThreeD="1"/>
</file>

<file path=xl/ctrlProps/ctrlProp559.xml><?xml version="1.0" encoding="utf-8"?>
<formControlPr xmlns="http://schemas.microsoft.com/office/spreadsheetml/2009/9/main" objectType="Radio" firstButton="1" fmlaLink="O389" lockText="1" noThreeD="1"/>
</file>

<file path=xl/ctrlProps/ctrlProp56.xml><?xml version="1.0" encoding="utf-8"?>
<formControlPr xmlns="http://schemas.microsoft.com/office/spreadsheetml/2009/9/main" objectType="Radio" firstButton="1" fmlaLink="O246" lockText="1" noThreeD="1"/>
</file>

<file path=xl/ctrlProps/ctrlProp560.xml><?xml version="1.0" encoding="utf-8"?>
<formControlPr xmlns="http://schemas.microsoft.com/office/spreadsheetml/2009/9/main" objectType="Radio" lockText="1" noThreeD="1"/>
</file>

<file path=xl/ctrlProps/ctrlProp561.xml><?xml version="1.0" encoding="utf-8"?>
<formControlPr xmlns="http://schemas.microsoft.com/office/spreadsheetml/2009/9/main" objectType="Radio" lockText="1" noThreeD="1"/>
</file>

<file path=xl/ctrlProps/ctrlProp562.xml><?xml version="1.0" encoding="utf-8"?>
<formControlPr xmlns="http://schemas.microsoft.com/office/spreadsheetml/2009/9/main" objectType="Radio" lockText="1" noThreeD="1"/>
</file>

<file path=xl/ctrlProps/ctrlProp563.xml><?xml version="1.0" encoding="utf-8"?>
<formControlPr xmlns="http://schemas.microsoft.com/office/spreadsheetml/2009/9/main" objectType="Radio" lockText="1" noThreeD="1"/>
</file>

<file path=xl/ctrlProps/ctrlProp564.xml><?xml version="1.0" encoding="utf-8"?>
<formControlPr xmlns="http://schemas.microsoft.com/office/spreadsheetml/2009/9/main" objectType="GBox" noThreeD="1"/>
</file>

<file path=xl/ctrlProps/ctrlProp565.xml><?xml version="1.0" encoding="utf-8"?>
<formControlPr xmlns="http://schemas.microsoft.com/office/spreadsheetml/2009/9/main" objectType="Radio" firstButton="1" fmlaLink="O392" lockText="1" noThreeD="1"/>
</file>

<file path=xl/ctrlProps/ctrlProp566.xml><?xml version="1.0" encoding="utf-8"?>
<formControlPr xmlns="http://schemas.microsoft.com/office/spreadsheetml/2009/9/main" objectType="Radio" lockText="1" noThreeD="1"/>
</file>

<file path=xl/ctrlProps/ctrlProp567.xml><?xml version="1.0" encoding="utf-8"?>
<formControlPr xmlns="http://schemas.microsoft.com/office/spreadsheetml/2009/9/main" objectType="Radio" lockText="1" noThreeD="1"/>
</file>

<file path=xl/ctrlProps/ctrlProp568.xml><?xml version="1.0" encoding="utf-8"?>
<formControlPr xmlns="http://schemas.microsoft.com/office/spreadsheetml/2009/9/main" objectType="Radio" lockText="1" noThreeD="1"/>
</file>

<file path=xl/ctrlProps/ctrlProp569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70.xml><?xml version="1.0" encoding="utf-8"?>
<formControlPr xmlns="http://schemas.microsoft.com/office/spreadsheetml/2009/9/main" objectType="GBox" noThreeD="1"/>
</file>

<file path=xl/ctrlProps/ctrlProp571.xml><?xml version="1.0" encoding="utf-8"?>
<formControlPr xmlns="http://schemas.microsoft.com/office/spreadsheetml/2009/9/main" objectType="Radio" firstButton="1" fmlaLink="O395" lockText="1" noThreeD="1"/>
</file>

<file path=xl/ctrlProps/ctrlProp572.xml><?xml version="1.0" encoding="utf-8"?>
<formControlPr xmlns="http://schemas.microsoft.com/office/spreadsheetml/2009/9/main" objectType="Radio" lockText="1" noThreeD="1"/>
</file>

<file path=xl/ctrlProps/ctrlProp573.xml><?xml version="1.0" encoding="utf-8"?>
<formControlPr xmlns="http://schemas.microsoft.com/office/spreadsheetml/2009/9/main" objectType="Radio" lockText="1" noThreeD="1"/>
</file>

<file path=xl/ctrlProps/ctrlProp574.xml><?xml version="1.0" encoding="utf-8"?>
<formControlPr xmlns="http://schemas.microsoft.com/office/spreadsheetml/2009/9/main" objectType="Radio" lockText="1" noThreeD="1"/>
</file>

<file path=xl/ctrlProps/ctrlProp575.xml><?xml version="1.0" encoding="utf-8"?>
<formControlPr xmlns="http://schemas.microsoft.com/office/spreadsheetml/2009/9/main" objectType="Radio" lockText="1" noThreeD="1"/>
</file>

<file path=xl/ctrlProps/ctrlProp576.xml><?xml version="1.0" encoding="utf-8"?>
<formControlPr xmlns="http://schemas.microsoft.com/office/spreadsheetml/2009/9/main" objectType="GBox" noThreeD="1"/>
</file>

<file path=xl/ctrlProps/ctrlProp577.xml><?xml version="1.0" encoding="utf-8"?>
<formControlPr xmlns="http://schemas.microsoft.com/office/spreadsheetml/2009/9/main" objectType="Radio" firstButton="1" fmlaLink="O398" lockText="1" noThreeD="1"/>
</file>

<file path=xl/ctrlProps/ctrlProp578.xml><?xml version="1.0" encoding="utf-8"?>
<formControlPr xmlns="http://schemas.microsoft.com/office/spreadsheetml/2009/9/main" objectType="Radio" lockText="1" noThreeD="1"/>
</file>

<file path=xl/ctrlProps/ctrlProp579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80.xml><?xml version="1.0" encoding="utf-8"?>
<formControlPr xmlns="http://schemas.microsoft.com/office/spreadsheetml/2009/9/main" objectType="Radio" lockText="1" noThreeD="1"/>
</file>

<file path=xl/ctrlProps/ctrlProp581.xml><?xml version="1.0" encoding="utf-8"?>
<formControlPr xmlns="http://schemas.microsoft.com/office/spreadsheetml/2009/9/main" objectType="Radio" lockText="1" noThreeD="1"/>
</file>

<file path=xl/ctrlProps/ctrlProp582.xml><?xml version="1.0" encoding="utf-8"?>
<formControlPr xmlns="http://schemas.microsoft.com/office/spreadsheetml/2009/9/main" objectType="GBox" noThreeD="1"/>
</file>

<file path=xl/ctrlProps/ctrlProp583.xml><?xml version="1.0" encoding="utf-8"?>
<formControlPr xmlns="http://schemas.microsoft.com/office/spreadsheetml/2009/9/main" objectType="Radio" firstButton="1" fmlaLink="O401" lockText="1" noThreeD="1"/>
</file>

<file path=xl/ctrlProps/ctrlProp584.xml><?xml version="1.0" encoding="utf-8"?>
<formControlPr xmlns="http://schemas.microsoft.com/office/spreadsheetml/2009/9/main" objectType="Radio" lockText="1" noThreeD="1"/>
</file>

<file path=xl/ctrlProps/ctrlProp585.xml><?xml version="1.0" encoding="utf-8"?>
<formControlPr xmlns="http://schemas.microsoft.com/office/spreadsheetml/2009/9/main" objectType="Radio" lockText="1" noThreeD="1"/>
</file>

<file path=xl/ctrlProps/ctrlProp586.xml><?xml version="1.0" encoding="utf-8"?>
<formControlPr xmlns="http://schemas.microsoft.com/office/spreadsheetml/2009/9/main" objectType="Radio" lockText="1" noThreeD="1"/>
</file>

<file path=xl/ctrlProps/ctrlProp587.xml><?xml version="1.0" encoding="utf-8"?>
<formControlPr xmlns="http://schemas.microsoft.com/office/spreadsheetml/2009/9/main" objectType="Radio" lockText="1" noThreeD="1"/>
</file>

<file path=xl/ctrlProps/ctrlProp588.xml><?xml version="1.0" encoding="utf-8"?>
<formControlPr xmlns="http://schemas.microsoft.com/office/spreadsheetml/2009/9/main" objectType="GBox" noThreeD="1"/>
</file>

<file path=xl/ctrlProps/ctrlProp589.xml><?xml version="1.0" encoding="utf-8"?>
<formControlPr xmlns="http://schemas.microsoft.com/office/spreadsheetml/2009/9/main" objectType="Radio" firstButton="1" fmlaLink="O404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590.xml><?xml version="1.0" encoding="utf-8"?>
<formControlPr xmlns="http://schemas.microsoft.com/office/spreadsheetml/2009/9/main" objectType="Radio" lockText="1" noThreeD="1"/>
</file>

<file path=xl/ctrlProps/ctrlProp591.xml><?xml version="1.0" encoding="utf-8"?>
<formControlPr xmlns="http://schemas.microsoft.com/office/spreadsheetml/2009/9/main" objectType="Radio" lockText="1" noThreeD="1"/>
</file>

<file path=xl/ctrlProps/ctrlProp592.xml><?xml version="1.0" encoding="utf-8"?>
<formControlPr xmlns="http://schemas.microsoft.com/office/spreadsheetml/2009/9/main" objectType="Radio" lockText="1" noThreeD="1"/>
</file>

<file path=xl/ctrlProps/ctrlProp593.xml><?xml version="1.0" encoding="utf-8"?>
<formControlPr xmlns="http://schemas.microsoft.com/office/spreadsheetml/2009/9/main" objectType="Radio" lockText="1" noThreeD="1"/>
</file>

<file path=xl/ctrlProps/ctrlProp594.xml><?xml version="1.0" encoding="utf-8"?>
<formControlPr xmlns="http://schemas.microsoft.com/office/spreadsheetml/2009/9/main" objectType="GBox" noThreeD="1"/>
</file>

<file path=xl/ctrlProps/ctrlProp595.xml><?xml version="1.0" encoding="utf-8"?>
<formControlPr xmlns="http://schemas.microsoft.com/office/spreadsheetml/2009/9/main" objectType="Radio" firstButton="1" fmlaLink="O419" lockText="1" noThreeD="1"/>
</file>

<file path=xl/ctrlProps/ctrlProp596.xml><?xml version="1.0" encoding="utf-8"?>
<formControlPr xmlns="http://schemas.microsoft.com/office/spreadsheetml/2009/9/main" objectType="Radio" lockText="1" noThreeD="1"/>
</file>

<file path=xl/ctrlProps/ctrlProp597.xml><?xml version="1.0" encoding="utf-8"?>
<formControlPr xmlns="http://schemas.microsoft.com/office/spreadsheetml/2009/9/main" objectType="Radio" lockText="1" noThreeD="1"/>
</file>

<file path=xl/ctrlProps/ctrlProp598.xml><?xml version="1.0" encoding="utf-8"?>
<formControlPr xmlns="http://schemas.microsoft.com/office/spreadsheetml/2009/9/main" objectType="Radio" lockText="1" noThreeD="1"/>
</file>

<file path=xl/ctrlProps/ctrlProp59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00.xml><?xml version="1.0" encoding="utf-8"?>
<formControlPr xmlns="http://schemas.microsoft.com/office/spreadsheetml/2009/9/main" objectType="GBox" noThreeD="1"/>
</file>

<file path=xl/ctrlProps/ctrlProp601.xml><?xml version="1.0" encoding="utf-8"?>
<formControlPr xmlns="http://schemas.microsoft.com/office/spreadsheetml/2009/9/main" objectType="Radio" firstButton="1" fmlaLink="O422" lockText="1" noThreeD="1"/>
</file>

<file path=xl/ctrlProps/ctrlProp602.xml><?xml version="1.0" encoding="utf-8"?>
<formControlPr xmlns="http://schemas.microsoft.com/office/spreadsheetml/2009/9/main" objectType="Radio" lockText="1" noThreeD="1"/>
</file>

<file path=xl/ctrlProps/ctrlProp603.xml><?xml version="1.0" encoding="utf-8"?>
<formControlPr xmlns="http://schemas.microsoft.com/office/spreadsheetml/2009/9/main" objectType="Radio" lockText="1" noThreeD="1"/>
</file>

<file path=xl/ctrlProps/ctrlProp604.xml><?xml version="1.0" encoding="utf-8"?>
<formControlPr xmlns="http://schemas.microsoft.com/office/spreadsheetml/2009/9/main" objectType="Radio" lockText="1" noThreeD="1"/>
</file>

<file path=xl/ctrlProps/ctrlProp605.xml><?xml version="1.0" encoding="utf-8"?>
<formControlPr xmlns="http://schemas.microsoft.com/office/spreadsheetml/2009/9/main" objectType="Radio" lockText="1" noThreeD="1"/>
</file>

<file path=xl/ctrlProps/ctrlProp606.xml><?xml version="1.0" encoding="utf-8"?>
<formControlPr xmlns="http://schemas.microsoft.com/office/spreadsheetml/2009/9/main" objectType="GBox" noThreeD="1"/>
</file>

<file path=xl/ctrlProps/ctrlProp607.xml><?xml version="1.0" encoding="utf-8"?>
<formControlPr xmlns="http://schemas.microsoft.com/office/spreadsheetml/2009/9/main" objectType="Radio" firstButton="1" fmlaLink="O425" lockText="1" noThreeD="1"/>
</file>

<file path=xl/ctrlProps/ctrlProp608.xml><?xml version="1.0" encoding="utf-8"?>
<formControlPr xmlns="http://schemas.microsoft.com/office/spreadsheetml/2009/9/main" objectType="Radio" lockText="1" noThreeD="1"/>
</file>

<file path=xl/ctrlProps/ctrlProp609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GBox" noThreeD="1"/>
</file>

<file path=xl/ctrlProps/ctrlProp610.xml><?xml version="1.0" encoding="utf-8"?>
<formControlPr xmlns="http://schemas.microsoft.com/office/spreadsheetml/2009/9/main" objectType="Radio" lockText="1" noThreeD="1"/>
</file>

<file path=xl/ctrlProps/ctrlProp611.xml><?xml version="1.0" encoding="utf-8"?>
<formControlPr xmlns="http://schemas.microsoft.com/office/spreadsheetml/2009/9/main" objectType="Radio" lockText="1" noThreeD="1"/>
</file>

<file path=xl/ctrlProps/ctrlProp612.xml><?xml version="1.0" encoding="utf-8"?>
<formControlPr xmlns="http://schemas.microsoft.com/office/spreadsheetml/2009/9/main" objectType="GBox" noThreeD="1"/>
</file>

<file path=xl/ctrlProps/ctrlProp613.xml><?xml version="1.0" encoding="utf-8"?>
<formControlPr xmlns="http://schemas.microsoft.com/office/spreadsheetml/2009/9/main" objectType="Radio" firstButton="1" fmlaLink="O428" lockText="1" noThreeD="1"/>
</file>

<file path=xl/ctrlProps/ctrlProp614.xml><?xml version="1.0" encoding="utf-8"?>
<formControlPr xmlns="http://schemas.microsoft.com/office/spreadsheetml/2009/9/main" objectType="Radio" lockText="1" noThreeD="1"/>
</file>

<file path=xl/ctrlProps/ctrlProp615.xml><?xml version="1.0" encoding="utf-8"?>
<formControlPr xmlns="http://schemas.microsoft.com/office/spreadsheetml/2009/9/main" objectType="Radio" lockText="1" noThreeD="1"/>
</file>

<file path=xl/ctrlProps/ctrlProp616.xml><?xml version="1.0" encoding="utf-8"?>
<formControlPr xmlns="http://schemas.microsoft.com/office/spreadsheetml/2009/9/main" objectType="Radio" lockText="1" noThreeD="1"/>
</file>

<file path=xl/ctrlProps/ctrlProp617.xml><?xml version="1.0" encoding="utf-8"?>
<formControlPr xmlns="http://schemas.microsoft.com/office/spreadsheetml/2009/9/main" objectType="Radio" lockText="1" noThreeD="1"/>
</file>

<file path=xl/ctrlProps/ctrlProp618.xml><?xml version="1.0" encoding="utf-8"?>
<formControlPr xmlns="http://schemas.microsoft.com/office/spreadsheetml/2009/9/main" objectType="GBox" noThreeD="1"/>
</file>

<file path=xl/ctrlProps/ctrlProp619.xml><?xml version="1.0" encoding="utf-8"?>
<formControlPr xmlns="http://schemas.microsoft.com/office/spreadsheetml/2009/9/main" objectType="Radio" firstButton="1" fmlaLink="O431" lockText="1" noThreeD="1"/>
</file>

<file path=xl/ctrlProps/ctrlProp62.xml><?xml version="1.0" encoding="utf-8"?>
<formControlPr xmlns="http://schemas.microsoft.com/office/spreadsheetml/2009/9/main" objectType="Radio" firstButton="1" fmlaLink="O249" lockText="1" noThreeD="1"/>
</file>

<file path=xl/ctrlProps/ctrlProp620.xml><?xml version="1.0" encoding="utf-8"?>
<formControlPr xmlns="http://schemas.microsoft.com/office/spreadsheetml/2009/9/main" objectType="Radio" lockText="1" noThreeD="1"/>
</file>

<file path=xl/ctrlProps/ctrlProp621.xml><?xml version="1.0" encoding="utf-8"?>
<formControlPr xmlns="http://schemas.microsoft.com/office/spreadsheetml/2009/9/main" objectType="Radio" lockText="1" noThreeD="1"/>
</file>

<file path=xl/ctrlProps/ctrlProp622.xml><?xml version="1.0" encoding="utf-8"?>
<formControlPr xmlns="http://schemas.microsoft.com/office/spreadsheetml/2009/9/main" objectType="Radio" lockText="1" noThreeD="1"/>
</file>

<file path=xl/ctrlProps/ctrlProp623.xml><?xml version="1.0" encoding="utf-8"?>
<formControlPr xmlns="http://schemas.microsoft.com/office/spreadsheetml/2009/9/main" objectType="Radio" lockText="1" noThreeD="1"/>
</file>

<file path=xl/ctrlProps/ctrlProp624.xml><?xml version="1.0" encoding="utf-8"?>
<formControlPr xmlns="http://schemas.microsoft.com/office/spreadsheetml/2009/9/main" objectType="GBox" noThreeD="1"/>
</file>

<file path=xl/ctrlProps/ctrlProp625.xml><?xml version="1.0" encoding="utf-8"?>
<formControlPr xmlns="http://schemas.microsoft.com/office/spreadsheetml/2009/9/main" objectType="Radio" firstButton="1" fmlaLink="O434" lockText="1" noThreeD="1"/>
</file>

<file path=xl/ctrlProps/ctrlProp626.xml><?xml version="1.0" encoding="utf-8"?>
<formControlPr xmlns="http://schemas.microsoft.com/office/spreadsheetml/2009/9/main" objectType="Radio" lockText="1" noThreeD="1"/>
</file>

<file path=xl/ctrlProps/ctrlProp627.xml><?xml version="1.0" encoding="utf-8"?>
<formControlPr xmlns="http://schemas.microsoft.com/office/spreadsheetml/2009/9/main" objectType="Radio" lockText="1" noThreeD="1"/>
</file>

<file path=xl/ctrlProps/ctrlProp628.xml><?xml version="1.0" encoding="utf-8"?>
<formControlPr xmlns="http://schemas.microsoft.com/office/spreadsheetml/2009/9/main" objectType="Radio" lockText="1" noThreeD="1"/>
</file>

<file path=xl/ctrlProps/ctrlProp629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30.xml><?xml version="1.0" encoding="utf-8"?>
<formControlPr xmlns="http://schemas.microsoft.com/office/spreadsheetml/2009/9/main" objectType="GBox" noThreeD="1"/>
</file>

<file path=xl/ctrlProps/ctrlProp631.xml><?xml version="1.0" encoding="utf-8"?>
<formControlPr xmlns="http://schemas.microsoft.com/office/spreadsheetml/2009/9/main" objectType="Radio" firstButton="1" fmlaLink="O437" lockText="1" noThreeD="1"/>
</file>

<file path=xl/ctrlProps/ctrlProp632.xml><?xml version="1.0" encoding="utf-8"?>
<formControlPr xmlns="http://schemas.microsoft.com/office/spreadsheetml/2009/9/main" objectType="Radio" lockText="1" noThreeD="1"/>
</file>

<file path=xl/ctrlProps/ctrlProp633.xml><?xml version="1.0" encoding="utf-8"?>
<formControlPr xmlns="http://schemas.microsoft.com/office/spreadsheetml/2009/9/main" objectType="Radio" lockText="1" noThreeD="1"/>
</file>

<file path=xl/ctrlProps/ctrlProp634.xml><?xml version="1.0" encoding="utf-8"?>
<formControlPr xmlns="http://schemas.microsoft.com/office/spreadsheetml/2009/9/main" objectType="Radio" lockText="1" noThreeD="1"/>
</file>

<file path=xl/ctrlProps/ctrlProp635.xml><?xml version="1.0" encoding="utf-8"?>
<formControlPr xmlns="http://schemas.microsoft.com/office/spreadsheetml/2009/9/main" objectType="Radio" lockText="1" noThreeD="1"/>
</file>

<file path=xl/ctrlProps/ctrlProp636.xml><?xml version="1.0" encoding="utf-8"?>
<formControlPr xmlns="http://schemas.microsoft.com/office/spreadsheetml/2009/9/main" objectType="GBox" noThreeD="1"/>
</file>

<file path=xl/ctrlProps/ctrlProp637.xml><?xml version="1.0" encoding="utf-8"?>
<formControlPr xmlns="http://schemas.microsoft.com/office/spreadsheetml/2009/9/main" objectType="Radio" firstButton="1" fmlaLink="$O43" lockText="1" noThreeD="1"/>
</file>

<file path=xl/ctrlProps/ctrlProp638.xml><?xml version="1.0" encoding="utf-8"?>
<formControlPr xmlns="http://schemas.microsoft.com/office/spreadsheetml/2009/9/main" objectType="Radio" lockText="1" noThreeD="1"/>
</file>

<file path=xl/ctrlProps/ctrlProp639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40.xml><?xml version="1.0" encoding="utf-8"?>
<formControlPr xmlns="http://schemas.microsoft.com/office/spreadsheetml/2009/9/main" objectType="Radio" lockText="1" noThreeD="1"/>
</file>

<file path=xl/ctrlProps/ctrlProp641.xml><?xml version="1.0" encoding="utf-8"?>
<formControlPr xmlns="http://schemas.microsoft.com/office/spreadsheetml/2009/9/main" objectType="Radio" lockText="1" noThreeD="1"/>
</file>

<file path=xl/ctrlProps/ctrlProp642.xml><?xml version="1.0" encoding="utf-8"?>
<formControlPr xmlns="http://schemas.microsoft.com/office/spreadsheetml/2009/9/main" objectType="GBox" noThreeD="1"/>
</file>

<file path=xl/ctrlProps/ctrlProp643.xml><?xml version="1.0" encoding="utf-8"?>
<formControlPr xmlns="http://schemas.microsoft.com/office/spreadsheetml/2009/9/main" objectType="Radio" firstButton="1" fmlaLink="$O47" lockText="1" noThreeD="1"/>
</file>

<file path=xl/ctrlProps/ctrlProp644.xml><?xml version="1.0" encoding="utf-8"?>
<formControlPr xmlns="http://schemas.microsoft.com/office/spreadsheetml/2009/9/main" objectType="Radio" lockText="1" noThreeD="1"/>
</file>

<file path=xl/ctrlProps/ctrlProp645.xml><?xml version="1.0" encoding="utf-8"?>
<formControlPr xmlns="http://schemas.microsoft.com/office/spreadsheetml/2009/9/main" objectType="Radio" lockText="1" noThreeD="1"/>
</file>

<file path=xl/ctrlProps/ctrlProp646.xml><?xml version="1.0" encoding="utf-8"?>
<formControlPr xmlns="http://schemas.microsoft.com/office/spreadsheetml/2009/9/main" objectType="Radio" lockText="1" noThreeD="1"/>
</file>

<file path=xl/ctrlProps/ctrlProp647.xml><?xml version="1.0" encoding="utf-8"?>
<formControlPr xmlns="http://schemas.microsoft.com/office/spreadsheetml/2009/9/main" objectType="Radio" lockText="1" noThreeD="1"/>
</file>

<file path=xl/ctrlProps/ctrlProp648.xml><?xml version="1.0" encoding="utf-8"?>
<formControlPr xmlns="http://schemas.microsoft.com/office/spreadsheetml/2009/9/main" objectType="GBox" noThreeD="1"/>
</file>

<file path=xl/ctrlProps/ctrlProp649.xml><?xml version="1.0" encoding="utf-8"?>
<formControlPr xmlns="http://schemas.microsoft.com/office/spreadsheetml/2009/9/main" objectType="Radio" firstButton="1" fmlaLink="$O78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50.xml><?xml version="1.0" encoding="utf-8"?>
<formControlPr xmlns="http://schemas.microsoft.com/office/spreadsheetml/2009/9/main" objectType="Radio" lockText="1" noThreeD="1"/>
</file>

<file path=xl/ctrlProps/ctrlProp651.xml><?xml version="1.0" encoding="utf-8"?>
<formControlPr xmlns="http://schemas.microsoft.com/office/spreadsheetml/2009/9/main" objectType="Radio" lockText="1" noThreeD="1"/>
</file>

<file path=xl/ctrlProps/ctrlProp652.xml><?xml version="1.0" encoding="utf-8"?>
<formControlPr xmlns="http://schemas.microsoft.com/office/spreadsheetml/2009/9/main" objectType="Radio" lockText="1" noThreeD="1"/>
</file>

<file path=xl/ctrlProps/ctrlProp653.xml><?xml version="1.0" encoding="utf-8"?>
<formControlPr xmlns="http://schemas.microsoft.com/office/spreadsheetml/2009/9/main" objectType="Radio" lockText="1" noThreeD="1"/>
</file>

<file path=xl/ctrlProps/ctrlProp654.xml><?xml version="1.0" encoding="utf-8"?>
<formControlPr xmlns="http://schemas.microsoft.com/office/spreadsheetml/2009/9/main" objectType="GBox" noThreeD="1"/>
</file>

<file path=xl/ctrlProps/ctrlProp655.xml><?xml version="1.0" encoding="utf-8"?>
<formControlPr xmlns="http://schemas.microsoft.com/office/spreadsheetml/2009/9/main" objectType="Radio" firstButton="1" fmlaLink="$O82" lockText="1" noThreeD="1"/>
</file>

<file path=xl/ctrlProps/ctrlProp656.xml><?xml version="1.0" encoding="utf-8"?>
<formControlPr xmlns="http://schemas.microsoft.com/office/spreadsheetml/2009/9/main" objectType="Radio" lockText="1" noThreeD="1"/>
</file>

<file path=xl/ctrlProps/ctrlProp657.xml><?xml version="1.0" encoding="utf-8"?>
<formControlPr xmlns="http://schemas.microsoft.com/office/spreadsheetml/2009/9/main" objectType="Radio" lockText="1" noThreeD="1"/>
</file>

<file path=xl/ctrlProps/ctrlProp658.xml><?xml version="1.0" encoding="utf-8"?>
<formControlPr xmlns="http://schemas.microsoft.com/office/spreadsheetml/2009/9/main" objectType="Radio" lockText="1" noThreeD="1"/>
</file>

<file path=xl/ctrlProps/ctrlProp659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60.xml><?xml version="1.0" encoding="utf-8"?>
<formControlPr xmlns="http://schemas.microsoft.com/office/spreadsheetml/2009/9/main" objectType="GBox" noThreeD="1"/>
</file>

<file path=xl/ctrlProps/ctrlProp661.xml><?xml version="1.0" encoding="utf-8"?>
<formControlPr xmlns="http://schemas.microsoft.com/office/spreadsheetml/2009/9/main" objectType="Radio" firstButton="1" fmlaLink="$O113" lockText="1" noThreeD="1"/>
</file>

<file path=xl/ctrlProps/ctrlProp662.xml><?xml version="1.0" encoding="utf-8"?>
<formControlPr xmlns="http://schemas.microsoft.com/office/spreadsheetml/2009/9/main" objectType="Radio" lockText="1" noThreeD="1"/>
</file>

<file path=xl/ctrlProps/ctrlProp663.xml><?xml version="1.0" encoding="utf-8"?>
<formControlPr xmlns="http://schemas.microsoft.com/office/spreadsheetml/2009/9/main" objectType="Radio" lockText="1" noThreeD="1"/>
</file>

<file path=xl/ctrlProps/ctrlProp664.xml><?xml version="1.0" encoding="utf-8"?>
<formControlPr xmlns="http://schemas.microsoft.com/office/spreadsheetml/2009/9/main" objectType="Radio" lockText="1" noThreeD="1"/>
</file>

<file path=xl/ctrlProps/ctrlProp665.xml><?xml version="1.0" encoding="utf-8"?>
<formControlPr xmlns="http://schemas.microsoft.com/office/spreadsheetml/2009/9/main" objectType="Radio" lockText="1" noThreeD="1"/>
</file>

<file path=xl/ctrlProps/ctrlProp666.xml><?xml version="1.0" encoding="utf-8"?>
<formControlPr xmlns="http://schemas.microsoft.com/office/spreadsheetml/2009/9/main" objectType="GBox" noThreeD="1"/>
</file>

<file path=xl/ctrlProps/ctrlProp667.xml><?xml version="1.0" encoding="utf-8"?>
<formControlPr xmlns="http://schemas.microsoft.com/office/spreadsheetml/2009/9/main" objectType="Radio" firstButton="1" fmlaLink="$O117" lockText="1" noThreeD="1"/>
</file>

<file path=xl/ctrlProps/ctrlProp668.xml><?xml version="1.0" encoding="utf-8"?>
<formControlPr xmlns="http://schemas.microsoft.com/office/spreadsheetml/2009/9/main" objectType="Radio" lockText="1" noThreeD="1"/>
</file>

<file path=xl/ctrlProps/ctrlProp669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GBox" noThreeD="1"/>
</file>

<file path=xl/ctrlProps/ctrlProp670.xml><?xml version="1.0" encoding="utf-8"?>
<formControlPr xmlns="http://schemas.microsoft.com/office/spreadsheetml/2009/9/main" objectType="Radio" lockText="1" noThreeD="1"/>
</file>

<file path=xl/ctrlProps/ctrlProp671.xml><?xml version="1.0" encoding="utf-8"?>
<formControlPr xmlns="http://schemas.microsoft.com/office/spreadsheetml/2009/9/main" objectType="Radio" lockText="1" noThreeD="1"/>
</file>

<file path=xl/ctrlProps/ctrlProp672.xml><?xml version="1.0" encoding="utf-8"?>
<formControlPr xmlns="http://schemas.microsoft.com/office/spreadsheetml/2009/9/main" objectType="GBox" noThreeD="1"/>
</file>

<file path=xl/ctrlProps/ctrlProp673.xml><?xml version="1.0" encoding="utf-8"?>
<formControlPr xmlns="http://schemas.microsoft.com/office/spreadsheetml/2009/9/main" objectType="Radio" firstButton="1" fmlaLink="$O161" lockText="1" noThreeD="1"/>
</file>

<file path=xl/ctrlProps/ctrlProp674.xml><?xml version="1.0" encoding="utf-8"?>
<formControlPr xmlns="http://schemas.microsoft.com/office/spreadsheetml/2009/9/main" objectType="Radio" lockText="1" noThreeD="1"/>
</file>

<file path=xl/ctrlProps/ctrlProp675.xml><?xml version="1.0" encoding="utf-8"?>
<formControlPr xmlns="http://schemas.microsoft.com/office/spreadsheetml/2009/9/main" objectType="Radio" lockText="1" noThreeD="1"/>
</file>

<file path=xl/ctrlProps/ctrlProp676.xml><?xml version="1.0" encoding="utf-8"?>
<formControlPr xmlns="http://schemas.microsoft.com/office/spreadsheetml/2009/9/main" objectType="Radio" lockText="1" noThreeD="1"/>
</file>

<file path=xl/ctrlProps/ctrlProp677.xml><?xml version="1.0" encoding="utf-8"?>
<formControlPr xmlns="http://schemas.microsoft.com/office/spreadsheetml/2009/9/main" objectType="Radio" lockText="1" noThreeD="1"/>
</file>

<file path=xl/ctrlProps/ctrlProp678.xml><?xml version="1.0" encoding="utf-8"?>
<formControlPr xmlns="http://schemas.microsoft.com/office/spreadsheetml/2009/9/main" objectType="GBox" noThreeD="1"/>
</file>

<file path=xl/ctrlProps/ctrlProp679.xml><?xml version="1.0" encoding="utf-8"?>
<formControlPr xmlns="http://schemas.microsoft.com/office/spreadsheetml/2009/9/main" objectType="Radio" firstButton="1" fmlaLink="$O165" lockText="1" noThreeD="1"/>
</file>

<file path=xl/ctrlProps/ctrlProp68.xml><?xml version="1.0" encoding="utf-8"?>
<formControlPr xmlns="http://schemas.microsoft.com/office/spreadsheetml/2009/9/main" objectType="Radio" firstButton="1" fmlaLink="O252" lockText="1" noThreeD="1"/>
</file>

<file path=xl/ctrlProps/ctrlProp680.xml><?xml version="1.0" encoding="utf-8"?>
<formControlPr xmlns="http://schemas.microsoft.com/office/spreadsheetml/2009/9/main" objectType="Radio" lockText="1" noThreeD="1"/>
</file>

<file path=xl/ctrlProps/ctrlProp681.xml><?xml version="1.0" encoding="utf-8"?>
<formControlPr xmlns="http://schemas.microsoft.com/office/spreadsheetml/2009/9/main" objectType="Radio" lockText="1" noThreeD="1"/>
</file>

<file path=xl/ctrlProps/ctrlProp682.xml><?xml version="1.0" encoding="utf-8"?>
<formControlPr xmlns="http://schemas.microsoft.com/office/spreadsheetml/2009/9/main" objectType="Radio" lockText="1" noThreeD="1"/>
</file>

<file path=xl/ctrlProps/ctrlProp683.xml><?xml version="1.0" encoding="utf-8"?>
<formControlPr xmlns="http://schemas.microsoft.com/office/spreadsheetml/2009/9/main" objectType="Radio" lockText="1" noThreeD="1"/>
</file>

<file path=xl/ctrlProps/ctrlProp684.xml><?xml version="1.0" encoding="utf-8"?>
<formControlPr xmlns="http://schemas.microsoft.com/office/spreadsheetml/2009/9/main" objectType="GBox" noThreeD="1"/>
</file>

<file path=xl/ctrlProps/ctrlProp685.xml><?xml version="1.0" encoding="utf-8"?>
<formControlPr xmlns="http://schemas.microsoft.com/office/spreadsheetml/2009/9/main" objectType="Radio" firstButton="1" fmlaLink="$O196" lockText="1" noThreeD="1"/>
</file>

<file path=xl/ctrlProps/ctrlProp686.xml><?xml version="1.0" encoding="utf-8"?>
<formControlPr xmlns="http://schemas.microsoft.com/office/spreadsheetml/2009/9/main" objectType="Radio" lockText="1" noThreeD="1"/>
</file>

<file path=xl/ctrlProps/ctrlProp687.xml><?xml version="1.0" encoding="utf-8"?>
<formControlPr xmlns="http://schemas.microsoft.com/office/spreadsheetml/2009/9/main" objectType="Radio" lockText="1" noThreeD="1"/>
</file>

<file path=xl/ctrlProps/ctrlProp688.xml><?xml version="1.0" encoding="utf-8"?>
<formControlPr xmlns="http://schemas.microsoft.com/office/spreadsheetml/2009/9/main" objectType="Radio" lockText="1" noThreeD="1"/>
</file>

<file path=xl/ctrlProps/ctrlProp689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690.xml><?xml version="1.0" encoding="utf-8"?>
<formControlPr xmlns="http://schemas.microsoft.com/office/spreadsheetml/2009/9/main" objectType="GBox" noThreeD="1"/>
</file>

<file path=xl/ctrlProps/ctrlProp691.xml><?xml version="1.0" encoding="utf-8"?>
<formControlPr xmlns="http://schemas.microsoft.com/office/spreadsheetml/2009/9/main" objectType="Radio" firstButton="1" fmlaLink="$O200" lockText="1" noThreeD="1"/>
</file>

<file path=xl/ctrlProps/ctrlProp692.xml><?xml version="1.0" encoding="utf-8"?>
<formControlPr xmlns="http://schemas.microsoft.com/office/spreadsheetml/2009/9/main" objectType="Radio" lockText="1" noThreeD="1"/>
</file>

<file path=xl/ctrlProps/ctrlProp693.xml><?xml version="1.0" encoding="utf-8"?>
<formControlPr xmlns="http://schemas.microsoft.com/office/spreadsheetml/2009/9/main" objectType="Radio" lockText="1" noThreeD="1"/>
</file>

<file path=xl/ctrlProps/ctrlProp694.xml><?xml version="1.0" encoding="utf-8"?>
<formControlPr xmlns="http://schemas.microsoft.com/office/spreadsheetml/2009/9/main" objectType="Radio" lockText="1" noThreeD="1"/>
</file>

<file path=xl/ctrlProps/ctrlProp695.xml><?xml version="1.0" encoding="utf-8"?>
<formControlPr xmlns="http://schemas.microsoft.com/office/spreadsheetml/2009/9/main" objectType="Radio" lockText="1" noThreeD="1"/>
</file>

<file path=xl/ctrlProps/ctrlProp696.xml><?xml version="1.0" encoding="utf-8"?>
<formControlPr xmlns="http://schemas.microsoft.com/office/spreadsheetml/2009/9/main" objectType="GBox" noThreeD="1"/>
</file>

<file path=xl/ctrlProps/ctrlProp697.xml><?xml version="1.0" encoding="utf-8"?>
<formControlPr xmlns="http://schemas.microsoft.com/office/spreadsheetml/2009/9/main" objectType="Radio" firstButton="1" fmlaLink="$O232" lockText="1" noThreeD="1"/>
</file>

<file path=xl/ctrlProps/ctrlProp698.xml><?xml version="1.0" encoding="utf-8"?>
<formControlPr xmlns="http://schemas.microsoft.com/office/spreadsheetml/2009/9/main" objectType="Radio" lockText="1" noThreeD="1"/>
</file>

<file path=xl/ctrlProps/ctrlProp69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00.xml><?xml version="1.0" encoding="utf-8"?>
<formControlPr xmlns="http://schemas.microsoft.com/office/spreadsheetml/2009/9/main" objectType="Radio" lockText="1" noThreeD="1"/>
</file>

<file path=xl/ctrlProps/ctrlProp701.xml><?xml version="1.0" encoding="utf-8"?>
<formControlPr xmlns="http://schemas.microsoft.com/office/spreadsheetml/2009/9/main" objectType="Radio" lockText="1" noThreeD="1"/>
</file>

<file path=xl/ctrlProps/ctrlProp702.xml><?xml version="1.0" encoding="utf-8"?>
<formControlPr xmlns="http://schemas.microsoft.com/office/spreadsheetml/2009/9/main" objectType="GBox" noThreeD="1"/>
</file>

<file path=xl/ctrlProps/ctrlProp703.xml><?xml version="1.0" encoding="utf-8"?>
<formControlPr xmlns="http://schemas.microsoft.com/office/spreadsheetml/2009/9/main" objectType="Radio" firstButton="1" fmlaLink="$O236" lockText="1" noThreeD="1"/>
</file>

<file path=xl/ctrlProps/ctrlProp704.xml><?xml version="1.0" encoding="utf-8"?>
<formControlPr xmlns="http://schemas.microsoft.com/office/spreadsheetml/2009/9/main" objectType="Radio" lockText="1" noThreeD="1"/>
</file>

<file path=xl/ctrlProps/ctrlProp705.xml><?xml version="1.0" encoding="utf-8"?>
<formControlPr xmlns="http://schemas.microsoft.com/office/spreadsheetml/2009/9/main" objectType="Radio" lockText="1" noThreeD="1"/>
</file>

<file path=xl/ctrlProps/ctrlProp706.xml><?xml version="1.0" encoding="utf-8"?>
<formControlPr xmlns="http://schemas.microsoft.com/office/spreadsheetml/2009/9/main" objectType="Radio" lockText="1" noThreeD="1"/>
</file>

<file path=xl/ctrlProps/ctrlProp707.xml><?xml version="1.0" encoding="utf-8"?>
<formControlPr xmlns="http://schemas.microsoft.com/office/spreadsheetml/2009/9/main" objectType="Radio" lockText="1" noThreeD="1"/>
</file>

<file path=xl/ctrlProps/ctrlProp708.xml><?xml version="1.0" encoding="utf-8"?>
<formControlPr xmlns="http://schemas.microsoft.com/office/spreadsheetml/2009/9/main" objectType="GBox" noThreeD="1"/>
</file>

<file path=xl/ctrlProps/ctrlProp709.xml><?xml version="1.0" encoding="utf-8"?>
<formControlPr xmlns="http://schemas.microsoft.com/office/spreadsheetml/2009/9/main" objectType="Radio" firstButton="1" fmlaLink="$O269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10.xml><?xml version="1.0" encoding="utf-8"?>
<formControlPr xmlns="http://schemas.microsoft.com/office/spreadsheetml/2009/9/main" objectType="Radio" lockText="1" noThreeD="1"/>
</file>

<file path=xl/ctrlProps/ctrlProp711.xml><?xml version="1.0" encoding="utf-8"?>
<formControlPr xmlns="http://schemas.microsoft.com/office/spreadsheetml/2009/9/main" objectType="Radio" lockText="1" noThreeD="1"/>
</file>

<file path=xl/ctrlProps/ctrlProp712.xml><?xml version="1.0" encoding="utf-8"?>
<formControlPr xmlns="http://schemas.microsoft.com/office/spreadsheetml/2009/9/main" objectType="Radio" lockText="1" noThreeD="1"/>
</file>

<file path=xl/ctrlProps/ctrlProp713.xml><?xml version="1.0" encoding="utf-8"?>
<formControlPr xmlns="http://schemas.microsoft.com/office/spreadsheetml/2009/9/main" objectType="Radio" lockText="1" noThreeD="1"/>
</file>

<file path=xl/ctrlProps/ctrlProp714.xml><?xml version="1.0" encoding="utf-8"?>
<formControlPr xmlns="http://schemas.microsoft.com/office/spreadsheetml/2009/9/main" objectType="GBox" noThreeD="1"/>
</file>

<file path=xl/ctrlProps/ctrlProp715.xml><?xml version="1.0" encoding="utf-8"?>
<formControlPr xmlns="http://schemas.microsoft.com/office/spreadsheetml/2009/9/main" objectType="Radio" firstButton="1" fmlaLink="$O273" lockText="1" noThreeD="1"/>
</file>

<file path=xl/ctrlProps/ctrlProp716.xml><?xml version="1.0" encoding="utf-8"?>
<formControlPr xmlns="http://schemas.microsoft.com/office/spreadsheetml/2009/9/main" objectType="Radio" lockText="1" noThreeD="1"/>
</file>

<file path=xl/ctrlProps/ctrlProp717.xml><?xml version="1.0" encoding="utf-8"?>
<formControlPr xmlns="http://schemas.microsoft.com/office/spreadsheetml/2009/9/main" objectType="Radio" lockText="1" noThreeD="1"/>
</file>

<file path=xl/ctrlProps/ctrlProp718.xml><?xml version="1.0" encoding="utf-8"?>
<formControlPr xmlns="http://schemas.microsoft.com/office/spreadsheetml/2009/9/main" objectType="Radio" lockText="1" noThreeD="1"/>
</file>

<file path=xl/ctrlProps/ctrlProp719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20.xml><?xml version="1.0" encoding="utf-8"?>
<formControlPr xmlns="http://schemas.microsoft.com/office/spreadsheetml/2009/9/main" objectType="GBox" noThreeD="1"/>
</file>

<file path=xl/ctrlProps/ctrlProp721.xml><?xml version="1.0" encoding="utf-8"?>
<formControlPr xmlns="http://schemas.microsoft.com/office/spreadsheetml/2009/9/main" objectType="Radio" firstButton="1" fmlaLink="$O304" lockText="1" noThreeD="1"/>
</file>

<file path=xl/ctrlProps/ctrlProp722.xml><?xml version="1.0" encoding="utf-8"?>
<formControlPr xmlns="http://schemas.microsoft.com/office/spreadsheetml/2009/9/main" objectType="Radio" lockText="1" noThreeD="1"/>
</file>

<file path=xl/ctrlProps/ctrlProp723.xml><?xml version="1.0" encoding="utf-8"?>
<formControlPr xmlns="http://schemas.microsoft.com/office/spreadsheetml/2009/9/main" objectType="Radio" lockText="1" noThreeD="1"/>
</file>

<file path=xl/ctrlProps/ctrlProp724.xml><?xml version="1.0" encoding="utf-8"?>
<formControlPr xmlns="http://schemas.microsoft.com/office/spreadsheetml/2009/9/main" objectType="Radio" lockText="1" noThreeD="1"/>
</file>

<file path=xl/ctrlProps/ctrlProp725.xml><?xml version="1.0" encoding="utf-8"?>
<formControlPr xmlns="http://schemas.microsoft.com/office/spreadsheetml/2009/9/main" objectType="Radio" lockText="1" noThreeD="1"/>
</file>

<file path=xl/ctrlProps/ctrlProp726.xml><?xml version="1.0" encoding="utf-8"?>
<formControlPr xmlns="http://schemas.microsoft.com/office/spreadsheetml/2009/9/main" objectType="GBox" noThreeD="1"/>
</file>

<file path=xl/ctrlProps/ctrlProp727.xml><?xml version="1.0" encoding="utf-8"?>
<formControlPr xmlns="http://schemas.microsoft.com/office/spreadsheetml/2009/9/main" objectType="Radio" firstButton="1" fmlaLink="$O308" lockText="1" noThreeD="1"/>
</file>

<file path=xl/ctrlProps/ctrlProp728.xml><?xml version="1.0" encoding="utf-8"?>
<formControlPr xmlns="http://schemas.microsoft.com/office/spreadsheetml/2009/9/main" objectType="Radio" lockText="1" noThreeD="1"/>
</file>

<file path=xl/ctrlProps/ctrlProp729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GBox" noThreeD="1"/>
</file>

<file path=xl/ctrlProps/ctrlProp730.xml><?xml version="1.0" encoding="utf-8"?>
<formControlPr xmlns="http://schemas.microsoft.com/office/spreadsheetml/2009/9/main" objectType="Radio" lockText="1" noThreeD="1"/>
</file>

<file path=xl/ctrlProps/ctrlProp731.xml><?xml version="1.0" encoding="utf-8"?>
<formControlPr xmlns="http://schemas.microsoft.com/office/spreadsheetml/2009/9/main" objectType="Radio" lockText="1" noThreeD="1"/>
</file>

<file path=xl/ctrlProps/ctrlProp732.xml><?xml version="1.0" encoding="utf-8"?>
<formControlPr xmlns="http://schemas.microsoft.com/office/spreadsheetml/2009/9/main" objectType="GBox" noThreeD="1"/>
</file>

<file path=xl/ctrlProps/ctrlProp733.xml><?xml version="1.0" encoding="utf-8"?>
<formControlPr xmlns="http://schemas.microsoft.com/office/spreadsheetml/2009/9/main" objectType="Radio" firstButton="1" fmlaLink="$O337" lockText="1" noThreeD="1"/>
</file>

<file path=xl/ctrlProps/ctrlProp734.xml><?xml version="1.0" encoding="utf-8"?>
<formControlPr xmlns="http://schemas.microsoft.com/office/spreadsheetml/2009/9/main" objectType="Radio" lockText="1" noThreeD="1"/>
</file>

<file path=xl/ctrlProps/ctrlProp735.xml><?xml version="1.0" encoding="utf-8"?>
<formControlPr xmlns="http://schemas.microsoft.com/office/spreadsheetml/2009/9/main" objectType="Radio" lockText="1" noThreeD="1"/>
</file>

<file path=xl/ctrlProps/ctrlProp736.xml><?xml version="1.0" encoding="utf-8"?>
<formControlPr xmlns="http://schemas.microsoft.com/office/spreadsheetml/2009/9/main" objectType="Radio" lockText="1" noThreeD="1"/>
</file>

<file path=xl/ctrlProps/ctrlProp737.xml><?xml version="1.0" encoding="utf-8"?>
<formControlPr xmlns="http://schemas.microsoft.com/office/spreadsheetml/2009/9/main" objectType="Radio" lockText="1" noThreeD="1"/>
</file>

<file path=xl/ctrlProps/ctrlProp738.xml><?xml version="1.0" encoding="utf-8"?>
<formControlPr xmlns="http://schemas.microsoft.com/office/spreadsheetml/2009/9/main" objectType="GBox" noThreeD="1"/>
</file>

<file path=xl/ctrlProps/ctrlProp739.xml><?xml version="1.0" encoding="utf-8"?>
<formControlPr xmlns="http://schemas.microsoft.com/office/spreadsheetml/2009/9/main" objectType="Radio" firstButton="1" fmlaLink="$O341" lockText="1" noThreeD="1"/>
</file>

<file path=xl/ctrlProps/ctrlProp74.xml><?xml version="1.0" encoding="utf-8"?>
<formControlPr xmlns="http://schemas.microsoft.com/office/spreadsheetml/2009/9/main" objectType="Radio" firstButton="1" fmlaLink="O255" lockText="1" noThreeD="1"/>
</file>

<file path=xl/ctrlProps/ctrlProp740.xml><?xml version="1.0" encoding="utf-8"?>
<formControlPr xmlns="http://schemas.microsoft.com/office/spreadsheetml/2009/9/main" objectType="Radio" lockText="1" noThreeD="1"/>
</file>

<file path=xl/ctrlProps/ctrlProp741.xml><?xml version="1.0" encoding="utf-8"?>
<formControlPr xmlns="http://schemas.microsoft.com/office/spreadsheetml/2009/9/main" objectType="Radio" lockText="1" noThreeD="1"/>
</file>

<file path=xl/ctrlProps/ctrlProp742.xml><?xml version="1.0" encoding="utf-8"?>
<formControlPr xmlns="http://schemas.microsoft.com/office/spreadsheetml/2009/9/main" objectType="Radio" lockText="1" noThreeD="1"/>
</file>

<file path=xl/ctrlProps/ctrlProp743.xml><?xml version="1.0" encoding="utf-8"?>
<formControlPr xmlns="http://schemas.microsoft.com/office/spreadsheetml/2009/9/main" objectType="Radio" lockText="1" noThreeD="1"/>
</file>

<file path=xl/ctrlProps/ctrlProp744.xml><?xml version="1.0" encoding="utf-8"?>
<formControlPr xmlns="http://schemas.microsoft.com/office/spreadsheetml/2009/9/main" objectType="GBox" noThreeD="1"/>
</file>

<file path=xl/ctrlProps/ctrlProp745.xml><?xml version="1.0" encoding="utf-8"?>
<formControlPr xmlns="http://schemas.microsoft.com/office/spreadsheetml/2009/9/main" objectType="Radio" firstButton="1" fmlaLink="$O374" lockText="1" noThreeD="1"/>
</file>

<file path=xl/ctrlProps/ctrlProp746.xml><?xml version="1.0" encoding="utf-8"?>
<formControlPr xmlns="http://schemas.microsoft.com/office/spreadsheetml/2009/9/main" objectType="Radio" lockText="1" noThreeD="1"/>
</file>

<file path=xl/ctrlProps/ctrlProp747.xml><?xml version="1.0" encoding="utf-8"?>
<formControlPr xmlns="http://schemas.microsoft.com/office/spreadsheetml/2009/9/main" objectType="Radio" lockText="1" noThreeD="1"/>
</file>

<file path=xl/ctrlProps/ctrlProp748.xml><?xml version="1.0" encoding="utf-8"?>
<formControlPr xmlns="http://schemas.microsoft.com/office/spreadsheetml/2009/9/main" objectType="Radio" lockText="1" noThreeD="1"/>
</file>

<file path=xl/ctrlProps/ctrlProp749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50.xml><?xml version="1.0" encoding="utf-8"?>
<formControlPr xmlns="http://schemas.microsoft.com/office/spreadsheetml/2009/9/main" objectType="GBox" noThreeD="1"/>
</file>

<file path=xl/ctrlProps/ctrlProp751.xml><?xml version="1.0" encoding="utf-8"?>
<formControlPr xmlns="http://schemas.microsoft.com/office/spreadsheetml/2009/9/main" objectType="Radio" firstButton="1" fmlaLink="$O378" lockText="1" noThreeD="1"/>
</file>

<file path=xl/ctrlProps/ctrlProp752.xml><?xml version="1.0" encoding="utf-8"?>
<formControlPr xmlns="http://schemas.microsoft.com/office/spreadsheetml/2009/9/main" objectType="Radio" lockText="1" noThreeD="1"/>
</file>

<file path=xl/ctrlProps/ctrlProp753.xml><?xml version="1.0" encoding="utf-8"?>
<formControlPr xmlns="http://schemas.microsoft.com/office/spreadsheetml/2009/9/main" objectType="Radio" lockText="1" noThreeD="1"/>
</file>

<file path=xl/ctrlProps/ctrlProp754.xml><?xml version="1.0" encoding="utf-8"?>
<formControlPr xmlns="http://schemas.microsoft.com/office/spreadsheetml/2009/9/main" objectType="Radio" lockText="1" noThreeD="1"/>
</file>

<file path=xl/ctrlProps/ctrlProp755.xml><?xml version="1.0" encoding="utf-8"?>
<formControlPr xmlns="http://schemas.microsoft.com/office/spreadsheetml/2009/9/main" objectType="Radio" lockText="1" noThreeD="1"/>
</file>

<file path=xl/ctrlProps/ctrlProp756.xml><?xml version="1.0" encoding="utf-8"?>
<formControlPr xmlns="http://schemas.microsoft.com/office/spreadsheetml/2009/9/main" objectType="GBox" noThreeD="1"/>
</file>

<file path=xl/ctrlProps/ctrlProp757.xml><?xml version="1.0" encoding="utf-8"?>
<formControlPr xmlns="http://schemas.microsoft.com/office/spreadsheetml/2009/9/main" objectType="Radio" firstButton="1" fmlaLink="$O409" lockText="1" noThreeD="1"/>
</file>

<file path=xl/ctrlProps/ctrlProp758.xml><?xml version="1.0" encoding="utf-8"?>
<formControlPr xmlns="http://schemas.microsoft.com/office/spreadsheetml/2009/9/main" objectType="Radio" lockText="1" noThreeD="1"/>
</file>

<file path=xl/ctrlProps/ctrlProp759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60.xml><?xml version="1.0" encoding="utf-8"?>
<formControlPr xmlns="http://schemas.microsoft.com/office/spreadsheetml/2009/9/main" objectType="Radio" lockText="1" noThreeD="1"/>
</file>

<file path=xl/ctrlProps/ctrlProp761.xml><?xml version="1.0" encoding="utf-8"?>
<formControlPr xmlns="http://schemas.microsoft.com/office/spreadsheetml/2009/9/main" objectType="Radio" lockText="1" noThreeD="1"/>
</file>

<file path=xl/ctrlProps/ctrlProp762.xml><?xml version="1.0" encoding="utf-8"?>
<formControlPr xmlns="http://schemas.microsoft.com/office/spreadsheetml/2009/9/main" objectType="GBox" noThreeD="1"/>
</file>

<file path=xl/ctrlProps/ctrlProp763.xml><?xml version="1.0" encoding="utf-8"?>
<formControlPr xmlns="http://schemas.microsoft.com/office/spreadsheetml/2009/9/main" objectType="Radio" firstButton="1" fmlaLink="$O413" lockText="1" noThreeD="1"/>
</file>

<file path=xl/ctrlProps/ctrlProp764.xml><?xml version="1.0" encoding="utf-8"?>
<formControlPr xmlns="http://schemas.microsoft.com/office/spreadsheetml/2009/9/main" objectType="Radio" lockText="1" noThreeD="1"/>
</file>

<file path=xl/ctrlProps/ctrlProp765.xml><?xml version="1.0" encoding="utf-8"?>
<formControlPr xmlns="http://schemas.microsoft.com/office/spreadsheetml/2009/9/main" objectType="Radio" lockText="1" noThreeD="1"/>
</file>

<file path=xl/ctrlProps/ctrlProp766.xml><?xml version="1.0" encoding="utf-8"?>
<formControlPr xmlns="http://schemas.microsoft.com/office/spreadsheetml/2009/9/main" objectType="Radio" lockText="1" noThreeD="1"/>
</file>

<file path=xl/ctrlProps/ctrlProp767.xml><?xml version="1.0" encoding="utf-8"?>
<formControlPr xmlns="http://schemas.microsoft.com/office/spreadsheetml/2009/9/main" objectType="Radio" lockText="1" noThreeD="1"/>
</file>

<file path=xl/ctrlProps/ctrlProp768.xml><?xml version="1.0" encoding="utf-8"?>
<formControlPr xmlns="http://schemas.microsoft.com/office/spreadsheetml/2009/9/main" objectType="GBox" noThreeD="1"/>
</file>

<file path=xl/ctrlProps/ctrlProp769.xml><?xml version="1.0" encoding="utf-8"?>
<formControlPr xmlns="http://schemas.microsoft.com/office/spreadsheetml/2009/9/main" objectType="Radio" firstButton="1" fmlaLink="$O442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70.xml><?xml version="1.0" encoding="utf-8"?>
<formControlPr xmlns="http://schemas.microsoft.com/office/spreadsheetml/2009/9/main" objectType="Radio" lockText="1" noThreeD="1"/>
</file>

<file path=xl/ctrlProps/ctrlProp771.xml><?xml version="1.0" encoding="utf-8"?>
<formControlPr xmlns="http://schemas.microsoft.com/office/spreadsheetml/2009/9/main" objectType="Radio" lockText="1" noThreeD="1"/>
</file>

<file path=xl/ctrlProps/ctrlProp772.xml><?xml version="1.0" encoding="utf-8"?>
<formControlPr xmlns="http://schemas.microsoft.com/office/spreadsheetml/2009/9/main" objectType="Radio" lockText="1" noThreeD="1"/>
</file>

<file path=xl/ctrlProps/ctrlProp773.xml><?xml version="1.0" encoding="utf-8"?>
<formControlPr xmlns="http://schemas.microsoft.com/office/spreadsheetml/2009/9/main" objectType="Radio" lockText="1" noThreeD="1"/>
</file>

<file path=xl/ctrlProps/ctrlProp774.xml><?xml version="1.0" encoding="utf-8"?>
<formControlPr xmlns="http://schemas.microsoft.com/office/spreadsheetml/2009/9/main" objectType="GBox" noThreeD="1"/>
</file>

<file path=xl/ctrlProps/ctrlProp775.xml><?xml version="1.0" encoding="utf-8"?>
<formControlPr xmlns="http://schemas.microsoft.com/office/spreadsheetml/2009/9/main" objectType="Radio" firstButton="1" fmlaLink="$O446" lockText="1" noThreeD="1"/>
</file>

<file path=xl/ctrlProps/ctrlProp776.xml><?xml version="1.0" encoding="utf-8"?>
<formControlPr xmlns="http://schemas.microsoft.com/office/spreadsheetml/2009/9/main" objectType="Radio" lockText="1" noThreeD="1"/>
</file>

<file path=xl/ctrlProps/ctrlProp777.xml><?xml version="1.0" encoding="utf-8"?>
<formControlPr xmlns="http://schemas.microsoft.com/office/spreadsheetml/2009/9/main" objectType="Radio" lockText="1" noThreeD="1"/>
</file>

<file path=xl/ctrlProps/ctrlProp778.xml><?xml version="1.0" encoding="utf-8"?>
<formControlPr xmlns="http://schemas.microsoft.com/office/spreadsheetml/2009/9/main" objectType="Radio" lockText="1" noThreeD="1"/>
</file>

<file path=xl/ctrlProps/ctrlProp779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80.xml><?xml version="1.0" encoding="utf-8"?>
<formControlPr xmlns="http://schemas.microsoft.com/office/spreadsheetml/2009/9/main" objectType="GBox" noThreeD="1"/>
</file>

<file path=xl/ctrlProps/ctrlProp781.xml><?xml version="1.0" encoding="utf-8"?>
<formControlPr xmlns="http://schemas.microsoft.com/office/spreadsheetml/2009/9/main" objectType="Radio" firstButton="1" fmlaLink="O4" lockText="1" noThreeD="1"/>
</file>

<file path=xl/ctrlProps/ctrlProp782.xml><?xml version="1.0" encoding="utf-8"?>
<formControlPr xmlns="http://schemas.microsoft.com/office/spreadsheetml/2009/9/main" objectType="Radio" lockText="1" noThreeD="1"/>
</file>

<file path=xl/ctrlProps/ctrlProp783.xml><?xml version="1.0" encoding="utf-8"?>
<formControlPr xmlns="http://schemas.microsoft.com/office/spreadsheetml/2009/9/main" objectType="Radio" lockText="1" noThreeD="1"/>
</file>

<file path=xl/ctrlProps/ctrlProp784.xml><?xml version="1.0" encoding="utf-8"?>
<formControlPr xmlns="http://schemas.microsoft.com/office/spreadsheetml/2009/9/main" objectType="Radio" lockText="1" noThreeD="1"/>
</file>

<file path=xl/ctrlProps/ctrlProp785.xml><?xml version="1.0" encoding="utf-8"?>
<formControlPr xmlns="http://schemas.microsoft.com/office/spreadsheetml/2009/9/main" objectType="Radio" lockText="1" noThreeD="1"/>
</file>

<file path=xl/ctrlProps/ctrlProp786.xml><?xml version="1.0" encoding="utf-8"?>
<formControlPr xmlns="http://schemas.microsoft.com/office/spreadsheetml/2009/9/main" objectType="GBox" noThreeD="1"/>
</file>

<file path=xl/ctrlProps/ctrlProp787.xml><?xml version="1.0" encoding="utf-8"?>
<formControlPr xmlns="http://schemas.microsoft.com/office/spreadsheetml/2009/9/main" objectType="Radio" firstButton="1" fmlaLink="O8" lockText="1" noThreeD="1"/>
</file>

<file path=xl/ctrlProps/ctrlProp788.xml><?xml version="1.0" encoding="utf-8"?>
<formControlPr xmlns="http://schemas.microsoft.com/office/spreadsheetml/2009/9/main" objectType="Radio" lockText="1" noThreeD="1"/>
</file>

<file path=xl/ctrlProps/ctrlProp789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GBox" noThreeD="1"/>
</file>

<file path=xl/ctrlProps/ctrlProp790.xml><?xml version="1.0" encoding="utf-8"?>
<formControlPr xmlns="http://schemas.microsoft.com/office/spreadsheetml/2009/9/main" objectType="Radio" lockText="1" noThreeD="1"/>
</file>

<file path=xl/ctrlProps/ctrlProp791.xml><?xml version="1.0" encoding="utf-8"?>
<formControlPr xmlns="http://schemas.microsoft.com/office/spreadsheetml/2009/9/main" objectType="Radio" lockText="1" noThreeD="1"/>
</file>

<file path=xl/ctrlProps/ctrlProp792.xml><?xml version="1.0" encoding="utf-8"?>
<formControlPr xmlns="http://schemas.microsoft.com/office/spreadsheetml/2009/9/main" objectType="GBox" noThreeD="1"/>
</file>

<file path=xl/ctrlProps/ctrlProp793.xml><?xml version="1.0" encoding="utf-8"?>
<formControlPr xmlns="http://schemas.microsoft.com/office/spreadsheetml/2009/9/main" objectType="Radio" firstButton="1" fmlaLink="O11" lockText="1" noThreeD="1"/>
</file>

<file path=xl/ctrlProps/ctrlProp794.xml><?xml version="1.0" encoding="utf-8"?>
<formControlPr xmlns="http://schemas.microsoft.com/office/spreadsheetml/2009/9/main" objectType="Radio" lockText="1" noThreeD="1"/>
</file>

<file path=xl/ctrlProps/ctrlProp795.xml><?xml version="1.0" encoding="utf-8"?>
<formControlPr xmlns="http://schemas.microsoft.com/office/spreadsheetml/2009/9/main" objectType="Radio" lockText="1" noThreeD="1"/>
</file>

<file path=xl/ctrlProps/ctrlProp796.xml><?xml version="1.0" encoding="utf-8"?>
<formControlPr xmlns="http://schemas.microsoft.com/office/spreadsheetml/2009/9/main" objectType="Radio" lockText="1" noThreeD="1"/>
</file>

<file path=xl/ctrlProps/ctrlProp797.xml><?xml version="1.0" encoding="utf-8"?>
<formControlPr xmlns="http://schemas.microsoft.com/office/spreadsheetml/2009/9/main" objectType="Radio" lockText="1" noThreeD="1"/>
</file>

<file path=xl/ctrlProps/ctrlProp798.xml><?xml version="1.0" encoding="utf-8"?>
<formControlPr xmlns="http://schemas.microsoft.com/office/spreadsheetml/2009/9/main" objectType="GBox" noThreeD="1"/>
</file>

<file path=xl/ctrlProps/ctrlProp799.xml><?xml version="1.0" encoding="utf-8"?>
<formControlPr xmlns="http://schemas.microsoft.com/office/spreadsheetml/2009/9/main" objectType="Radio" firstButton="1" fmlaLink="O16" lockText="1" noThreeD="1"/>
</file>

<file path=xl/ctrlProps/ctrlProp8.xml><?xml version="1.0" encoding="utf-8"?>
<formControlPr xmlns="http://schemas.microsoft.com/office/spreadsheetml/2009/9/main" objectType="Radio" firstButton="1" fmlaLink="O15" lockText="1" noThreeD="1"/>
</file>

<file path=xl/ctrlProps/ctrlProp80.xml><?xml version="1.0" encoding="utf-8"?>
<formControlPr xmlns="http://schemas.microsoft.com/office/spreadsheetml/2009/9/main" objectType="Radio" firstButton="1" fmlaLink="O258" lockText="1" noThreeD="1"/>
</file>

<file path=xl/ctrlProps/ctrlProp800.xml><?xml version="1.0" encoding="utf-8"?>
<formControlPr xmlns="http://schemas.microsoft.com/office/spreadsheetml/2009/9/main" objectType="Radio" lockText="1" noThreeD="1"/>
</file>

<file path=xl/ctrlProps/ctrlProp801.xml><?xml version="1.0" encoding="utf-8"?>
<formControlPr xmlns="http://schemas.microsoft.com/office/spreadsheetml/2009/9/main" objectType="Radio" lockText="1" noThreeD="1"/>
</file>

<file path=xl/ctrlProps/ctrlProp802.xml><?xml version="1.0" encoding="utf-8"?>
<formControlPr xmlns="http://schemas.microsoft.com/office/spreadsheetml/2009/9/main" objectType="Radio" lockText="1" noThreeD="1"/>
</file>

<file path=xl/ctrlProps/ctrlProp803.xml><?xml version="1.0" encoding="utf-8"?>
<formControlPr xmlns="http://schemas.microsoft.com/office/spreadsheetml/2009/9/main" objectType="Radio" lockText="1" noThreeD="1"/>
</file>

<file path=xl/ctrlProps/ctrlProp804.xml><?xml version="1.0" encoding="utf-8"?>
<formControlPr xmlns="http://schemas.microsoft.com/office/spreadsheetml/2009/9/main" objectType="GBox" noThreeD="1"/>
</file>

<file path=xl/ctrlProps/ctrlProp805.xml><?xml version="1.0" encoding="utf-8"?>
<formControlPr xmlns="http://schemas.microsoft.com/office/spreadsheetml/2009/9/main" objectType="Radio" firstButton="1" fmlaLink="O20" lockText="1" noThreeD="1"/>
</file>

<file path=xl/ctrlProps/ctrlProp806.xml><?xml version="1.0" encoding="utf-8"?>
<formControlPr xmlns="http://schemas.microsoft.com/office/spreadsheetml/2009/9/main" objectType="Radio" lockText="1" noThreeD="1"/>
</file>

<file path=xl/ctrlProps/ctrlProp807.xml><?xml version="1.0" encoding="utf-8"?>
<formControlPr xmlns="http://schemas.microsoft.com/office/spreadsheetml/2009/9/main" objectType="Radio" lockText="1" noThreeD="1"/>
</file>

<file path=xl/ctrlProps/ctrlProp808.xml><?xml version="1.0" encoding="utf-8"?>
<formControlPr xmlns="http://schemas.microsoft.com/office/spreadsheetml/2009/9/main" objectType="Radio" lockText="1" noThreeD="1"/>
</file>

<file path=xl/ctrlProps/ctrlProp809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10.xml><?xml version="1.0" encoding="utf-8"?>
<formControlPr xmlns="http://schemas.microsoft.com/office/spreadsheetml/2009/9/main" objectType="GBox" noThreeD="1"/>
</file>

<file path=xl/ctrlProps/ctrlProp811.xml><?xml version="1.0" encoding="utf-8"?>
<formControlPr xmlns="http://schemas.microsoft.com/office/spreadsheetml/2009/9/main" objectType="Radio" firstButton="1" fmlaLink="O23" lockText="1" noThreeD="1"/>
</file>

<file path=xl/ctrlProps/ctrlProp812.xml><?xml version="1.0" encoding="utf-8"?>
<formControlPr xmlns="http://schemas.microsoft.com/office/spreadsheetml/2009/9/main" objectType="Radio" lockText="1" noThreeD="1"/>
</file>

<file path=xl/ctrlProps/ctrlProp813.xml><?xml version="1.0" encoding="utf-8"?>
<formControlPr xmlns="http://schemas.microsoft.com/office/spreadsheetml/2009/9/main" objectType="Radio" lockText="1" noThreeD="1"/>
</file>

<file path=xl/ctrlProps/ctrlProp814.xml><?xml version="1.0" encoding="utf-8"?>
<formControlPr xmlns="http://schemas.microsoft.com/office/spreadsheetml/2009/9/main" objectType="Radio" lockText="1" noThreeD="1"/>
</file>

<file path=xl/ctrlProps/ctrlProp815.xml><?xml version="1.0" encoding="utf-8"?>
<formControlPr xmlns="http://schemas.microsoft.com/office/spreadsheetml/2009/9/main" objectType="Radio" lockText="1" noThreeD="1"/>
</file>

<file path=xl/ctrlProps/ctrlProp816.xml><?xml version="1.0" encoding="utf-8"?>
<formControlPr xmlns="http://schemas.microsoft.com/office/spreadsheetml/2009/9/main" objectType="GBox" noThreeD="1"/>
</file>

<file path=xl/ctrlProps/ctrlProp817.xml><?xml version="1.0" encoding="utf-8"?>
<formControlPr xmlns="http://schemas.microsoft.com/office/spreadsheetml/2009/9/main" objectType="Radio" firstButton="1" fmlaLink="O23" lockText="1" noThreeD="1"/>
</file>

<file path=xl/ctrlProps/ctrlProp818.xml><?xml version="1.0" encoding="utf-8"?>
<formControlPr xmlns="http://schemas.microsoft.com/office/spreadsheetml/2009/9/main" objectType="Radio" lockText="1" noThreeD="1"/>
</file>

<file path=xl/ctrlProps/ctrlProp819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20.xml><?xml version="1.0" encoding="utf-8"?>
<formControlPr xmlns="http://schemas.microsoft.com/office/spreadsheetml/2009/9/main" objectType="Radio" lockText="1" noThreeD="1"/>
</file>

<file path=xl/ctrlProps/ctrlProp821.xml><?xml version="1.0" encoding="utf-8"?>
<formControlPr xmlns="http://schemas.microsoft.com/office/spreadsheetml/2009/9/main" objectType="Radio" lockText="1" noThreeD="1"/>
</file>

<file path=xl/ctrlProps/ctrlProp822.xml><?xml version="1.0" encoding="utf-8"?>
<formControlPr xmlns="http://schemas.microsoft.com/office/spreadsheetml/2009/9/main" objectType="GBox" noThreeD="1"/>
</file>

<file path=xl/ctrlProps/ctrlProp823.xml><?xml version="1.0" encoding="utf-8"?>
<formControlPr xmlns="http://schemas.microsoft.com/office/spreadsheetml/2009/9/main" objectType="Radio" firstButton="1" fmlaLink="O33" lockText="1" noThreeD="1"/>
</file>

<file path=xl/ctrlProps/ctrlProp824.xml><?xml version="1.0" encoding="utf-8"?>
<formControlPr xmlns="http://schemas.microsoft.com/office/spreadsheetml/2009/9/main" objectType="Radio" lockText="1" noThreeD="1"/>
</file>

<file path=xl/ctrlProps/ctrlProp825.xml><?xml version="1.0" encoding="utf-8"?>
<formControlPr xmlns="http://schemas.microsoft.com/office/spreadsheetml/2009/9/main" objectType="Radio" lockText="1" noThreeD="1"/>
</file>

<file path=xl/ctrlProps/ctrlProp826.xml><?xml version="1.0" encoding="utf-8"?>
<formControlPr xmlns="http://schemas.microsoft.com/office/spreadsheetml/2009/9/main" objectType="Radio" lockText="1" noThreeD="1"/>
</file>

<file path=xl/ctrlProps/ctrlProp827.xml><?xml version="1.0" encoding="utf-8"?>
<formControlPr xmlns="http://schemas.microsoft.com/office/spreadsheetml/2009/9/main" objectType="Radio" lockText="1" noThreeD="1"/>
</file>

<file path=xl/ctrlProps/ctrlProp828.xml><?xml version="1.0" encoding="utf-8"?>
<formControlPr xmlns="http://schemas.microsoft.com/office/spreadsheetml/2009/9/main" objectType="GBox" noThreeD="1"/>
</file>

<file path=xl/ctrlProps/ctrlProp829.xml><?xml version="1.0" encoding="utf-8"?>
<formControlPr xmlns="http://schemas.microsoft.com/office/spreadsheetml/2009/9/main" objectType="Radio" firstButton="1" fmlaLink="O26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30.xml><?xml version="1.0" encoding="utf-8"?>
<formControlPr xmlns="http://schemas.microsoft.com/office/spreadsheetml/2009/9/main" objectType="Radio" lockText="1" noThreeD="1"/>
</file>

<file path=xl/ctrlProps/ctrlProp831.xml><?xml version="1.0" encoding="utf-8"?>
<formControlPr xmlns="http://schemas.microsoft.com/office/spreadsheetml/2009/9/main" objectType="Radio" lockText="1" noThreeD="1"/>
</file>

<file path=xl/ctrlProps/ctrlProp832.xml><?xml version="1.0" encoding="utf-8"?>
<formControlPr xmlns="http://schemas.microsoft.com/office/spreadsheetml/2009/9/main" objectType="Radio" lockText="1" noThreeD="1"/>
</file>

<file path=xl/ctrlProps/ctrlProp833.xml><?xml version="1.0" encoding="utf-8"?>
<formControlPr xmlns="http://schemas.microsoft.com/office/spreadsheetml/2009/9/main" objectType="Radio" lockText="1" noThreeD="1"/>
</file>

<file path=xl/ctrlProps/ctrlProp834.xml><?xml version="1.0" encoding="utf-8"?>
<formControlPr xmlns="http://schemas.microsoft.com/office/spreadsheetml/2009/9/main" objectType="GBox" noThreeD="1"/>
</file>

<file path=xl/ctrlProps/ctrlProp835.xml><?xml version="1.0" encoding="utf-8"?>
<formControlPr xmlns="http://schemas.microsoft.com/office/spreadsheetml/2009/9/main" objectType="Radio" firstButton="1" fmlaLink="O29" lockText="1" noThreeD="1"/>
</file>

<file path=xl/ctrlProps/ctrlProp836.xml><?xml version="1.0" encoding="utf-8"?>
<formControlPr xmlns="http://schemas.microsoft.com/office/spreadsheetml/2009/9/main" objectType="Radio" lockText="1" noThreeD="1"/>
</file>

<file path=xl/ctrlProps/ctrlProp837.xml><?xml version="1.0" encoding="utf-8"?>
<formControlPr xmlns="http://schemas.microsoft.com/office/spreadsheetml/2009/9/main" objectType="Radio" lockText="1" noThreeD="1"/>
</file>

<file path=xl/ctrlProps/ctrlProp838.xml><?xml version="1.0" encoding="utf-8"?>
<formControlPr xmlns="http://schemas.microsoft.com/office/spreadsheetml/2009/9/main" objectType="Radio" lockText="1" noThreeD="1"/>
</file>

<file path=xl/ctrlProps/ctrlProp839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40.xml><?xml version="1.0" encoding="utf-8"?>
<formControlPr xmlns="http://schemas.microsoft.com/office/spreadsheetml/2009/9/main" objectType="GBox" noThreeD="1"/>
</file>

<file path=xl/ctrlProps/ctrlProp841.xml><?xml version="1.0" encoding="utf-8"?>
<formControlPr xmlns="http://schemas.microsoft.com/office/spreadsheetml/2009/9/main" objectType="Radio" firstButton="1" fmlaLink="O36" lockText="1" noThreeD="1"/>
</file>

<file path=xl/ctrlProps/ctrlProp842.xml><?xml version="1.0" encoding="utf-8"?>
<formControlPr xmlns="http://schemas.microsoft.com/office/spreadsheetml/2009/9/main" objectType="Radio" lockText="1" noThreeD="1"/>
</file>

<file path=xl/ctrlProps/ctrlProp843.xml><?xml version="1.0" encoding="utf-8"?>
<formControlPr xmlns="http://schemas.microsoft.com/office/spreadsheetml/2009/9/main" objectType="Radio" lockText="1" noThreeD="1"/>
</file>

<file path=xl/ctrlProps/ctrlProp844.xml><?xml version="1.0" encoding="utf-8"?>
<formControlPr xmlns="http://schemas.microsoft.com/office/spreadsheetml/2009/9/main" objectType="Radio" lockText="1" noThreeD="1"/>
</file>

<file path=xl/ctrlProps/ctrlProp845.xml><?xml version="1.0" encoding="utf-8"?>
<formControlPr xmlns="http://schemas.microsoft.com/office/spreadsheetml/2009/9/main" objectType="Radio" lockText="1" noThreeD="1"/>
</file>

<file path=xl/ctrlProps/ctrlProp846.xml><?xml version="1.0" encoding="utf-8"?>
<formControlPr xmlns="http://schemas.microsoft.com/office/spreadsheetml/2009/9/main" objectType="GBox" noThreeD="1"/>
</file>

<file path=xl/ctrlProps/ctrlProp847.xml><?xml version="1.0" encoding="utf-8"?>
<formControlPr xmlns="http://schemas.microsoft.com/office/spreadsheetml/2009/9/main" objectType="Radio" firstButton="1" fmlaLink="O39" lockText="1" noThreeD="1"/>
</file>

<file path=xl/ctrlProps/ctrlProp848.xml><?xml version="1.0" encoding="utf-8"?>
<formControlPr xmlns="http://schemas.microsoft.com/office/spreadsheetml/2009/9/main" objectType="Radio" lockText="1" noThreeD="1"/>
</file>

<file path=xl/ctrlProps/ctrlProp849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GBox" noThreeD="1"/>
</file>

<file path=xl/ctrlProps/ctrlProp850.xml><?xml version="1.0" encoding="utf-8"?>
<formControlPr xmlns="http://schemas.microsoft.com/office/spreadsheetml/2009/9/main" objectType="Radio" lockText="1" noThreeD="1"/>
</file>

<file path=xl/ctrlProps/ctrlProp851.xml><?xml version="1.0" encoding="utf-8"?>
<formControlPr xmlns="http://schemas.microsoft.com/office/spreadsheetml/2009/9/main" objectType="Radio" lockText="1" noThreeD="1"/>
</file>

<file path=xl/ctrlProps/ctrlProp852.xml><?xml version="1.0" encoding="utf-8"?>
<formControlPr xmlns="http://schemas.microsoft.com/office/spreadsheetml/2009/9/main" objectType="GBox" noThreeD="1"/>
</file>

<file path=xl/ctrlProps/ctrlProp853.xml><?xml version="1.0" encoding="utf-8"?>
<formControlPr xmlns="http://schemas.microsoft.com/office/spreadsheetml/2009/9/main" objectType="Radio" firstButton="1" fmlaLink="O46" lockText="1" noThreeD="1"/>
</file>

<file path=xl/ctrlProps/ctrlProp854.xml><?xml version="1.0" encoding="utf-8"?>
<formControlPr xmlns="http://schemas.microsoft.com/office/spreadsheetml/2009/9/main" objectType="Radio" lockText="1" noThreeD="1"/>
</file>

<file path=xl/ctrlProps/ctrlProp855.xml><?xml version="1.0" encoding="utf-8"?>
<formControlPr xmlns="http://schemas.microsoft.com/office/spreadsheetml/2009/9/main" objectType="Radio" lockText="1" noThreeD="1"/>
</file>

<file path=xl/ctrlProps/ctrlProp856.xml><?xml version="1.0" encoding="utf-8"?>
<formControlPr xmlns="http://schemas.microsoft.com/office/spreadsheetml/2009/9/main" objectType="Radio" lockText="1" noThreeD="1"/>
</file>

<file path=xl/ctrlProps/ctrlProp857.xml><?xml version="1.0" encoding="utf-8"?>
<formControlPr xmlns="http://schemas.microsoft.com/office/spreadsheetml/2009/9/main" objectType="Radio" lockText="1" noThreeD="1"/>
</file>

<file path=xl/ctrlProps/ctrlProp858.xml><?xml version="1.0" encoding="utf-8"?>
<formControlPr xmlns="http://schemas.microsoft.com/office/spreadsheetml/2009/9/main" objectType="GBox" noThreeD="1"/>
</file>

<file path=xl/ctrlProps/ctrlProp859.xml><?xml version="1.0" encoding="utf-8"?>
<formControlPr xmlns="http://schemas.microsoft.com/office/spreadsheetml/2009/9/main" objectType="Radio" firstButton="1" fmlaLink="O56" lockText="1" noThreeD="1"/>
</file>

<file path=xl/ctrlProps/ctrlProp86.xml><?xml version="1.0" encoding="utf-8"?>
<formControlPr xmlns="http://schemas.microsoft.com/office/spreadsheetml/2009/9/main" objectType="Radio" firstButton="1" fmlaLink="O261" lockText="1" noThreeD="1"/>
</file>

<file path=xl/ctrlProps/ctrlProp860.xml><?xml version="1.0" encoding="utf-8"?>
<formControlPr xmlns="http://schemas.microsoft.com/office/spreadsheetml/2009/9/main" objectType="Radio" lockText="1" noThreeD="1"/>
</file>

<file path=xl/ctrlProps/ctrlProp861.xml><?xml version="1.0" encoding="utf-8"?>
<formControlPr xmlns="http://schemas.microsoft.com/office/spreadsheetml/2009/9/main" objectType="Radio" lockText="1" noThreeD="1"/>
</file>

<file path=xl/ctrlProps/ctrlProp862.xml><?xml version="1.0" encoding="utf-8"?>
<formControlPr xmlns="http://schemas.microsoft.com/office/spreadsheetml/2009/9/main" objectType="Radio" lockText="1" noThreeD="1"/>
</file>

<file path=xl/ctrlProps/ctrlProp863.xml><?xml version="1.0" encoding="utf-8"?>
<formControlPr xmlns="http://schemas.microsoft.com/office/spreadsheetml/2009/9/main" objectType="Radio" lockText="1" noThreeD="1"/>
</file>

<file path=xl/ctrlProps/ctrlProp864.xml><?xml version="1.0" encoding="utf-8"?>
<formControlPr xmlns="http://schemas.microsoft.com/office/spreadsheetml/2009/9/main" objectType="GBox" noThreeD="1"/>
</file>

<file path=xl/ctrlProps/ctrlProp865.xml><?xml version="1.0" encoding="utf-8"?>
<formControlPr xmlns="http://schemas.microsoft.com/office/spreadsheetml/2009/9/main" objectType="Radio" firstButton="1" fmlaLink="O49" lockText="1" noThreeD="1"/>
</file>

<file path=xl/ctrlProps/ctrlProp866.xml><?xml version="1.0" encoding="utf-8"?>
<formControlPr xmlns="http://schemas.microsoft.com/office/spreadsheetml/2009/9/main" objectType="Radio" lockText="1" noThreeD="1"/>
</file>

<file path=xl/ctrlProps/ctrlProp867.xml><?xml version="1.0" encoding="utf-8"?>
<formControlPr xmlns="http://schemas.microsoft.com/office/spreadsheetml/2009/9/main" objectType="Radio" lockText="1" noThreeD="1"/>
</file>

<file path=xl/ctrlProps/ctrlProp868.xml><?xml version="1.0" encoding="utf-8"?>
<formControlPr xmlns="http://schemas.microsoft.com/office/spreadsheetml/2009/9/main" objectType="Radio" lockText="1" noThreeD="1"/>
</file>

<file path=xl/ctrlProps/ctrlProp869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70.xml><?xml version="1.0" encoding="utf-8"?>
<formControlPr xmlns="http://schemas.microsoft.com/office/spreadsheetml/2009/9/main" objectType="GBox" noThreeD="1"/>
</file>

<file path=xl/ctrlProps/ctrlProp871.xml><?xml version="1.0" encoding="utf-8"?>
<formControlPr xmlns="http://schemas.microsoft.com/office/spreadsheetml/2009/9/main" objectType="Radio" firstButton="1" fmlaLink="O52" lockText="1" noThreeD="1"/>
</file>

<file path=xl/ctrlProps/ctrlProp872.xml><?xml version="1.0" encoding="utf-8"?>
<formControlPr xmlns="http://schemas.microsoft.com/office/spreadsheetml/2009/9/main" objectType="Radio" lockText="1" noThreeD="1"/>
</file>

<file path=xl/ctrlProps/ctrlProp873.xml><?xml version="1.0" encoding="utf-8"?>
<formControlPr xmlns="http://schemas.microsoft.com/office/spreadsheetml/2009/9/main" objectType="Radio" lockText="1" noThreeD="1"/>
</file>

<file path=xl/ctrlProps/ctrlProp874.xml><?xml version="1.0" encoding="utf-8"?>
<formControlPr xmlns="http://schemas.microsoft.com/office/spreadsheetml/2009/9/main" objectType="Radio" lockText="1" noThreeD="1"/>
</file>

<file path=xl/ctrlProps/ctrlProp875.xml><?xml version="1.0" encoding="utf-8"?>
<formControlPr xmlns="http://schemas.microsoft.com/office/spreadsheetml/2009/9/main" objectType="Radio" lockText="1" noThreeD="1"/>
</file>

<file path=xl/ctrlProps/ctrlProp876.xml><?xml version="1.0" encoding="utf-8"?>
<formControlPr xmlns="http://schemas.microsoft.com/office/spreadsheetml/2009/9/main" objectType="GBox" noThreeD="1"/>
</file>

<file path=xl/ctrlProps/ctrlProp877.xml><?xml version="1.0" encoding="utf-8"?>
<formControlPr xmlns="http://schemas.microsoft.com/office/spreadsheetml/2009/9/main" objectType="Radio" firstButton="1" fmlaLink="O59" lockText="1" noThreeD="1"/>
</file>

<file path=xl/ctrlProps/ctrlProp878.xml><?xml version="1.0" encoding="utf-8"?>
<formControlPr xmlns="http://schemas.microsoft.com/office/spreadsheetml/2009/9/main" objectType="Radio" lockText="1" noThreeD="1"/>
</file>

<file path=xl/ctrlProps/ctrlProp879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80.xml><?xml version="1.0" encoding="utf-8"?>
<formControlPr xmlns="http://schemas.microsoft.com/office/spreadsheetml/2009/9/main" objectType="Radio" lockText="1" noThreeD="1"/>
</file>

<file path=xl/ctrlProps/ctrlProp881.xml><?xml version="1.0" encoding="utf-8"?>
<formControlPr xmlns="http://schemas.microsoft.com/office/spreadsheetml/2009/9/main" objectType="Radio" lockText="1" noThreeD="1"/>
</file>

<file path=xl/ctrlProps/ctrlProp882.xml><?xml version="1.0" encoding="utf-8"?>
<formControlPr xmlns="http://schemas.microsoft.com/office/spreadsheetml/2009/9/main" objectType="GBox" noThreeD="1"/>
</file>

<file path=xl/ctrlProps/ctrlProp883.xml><?xml version="1.0" encoding="utf-8"?>
<formControlPr xmlns="http://schemas.microsoft.com/office/spreadsheetml/2009/9/main" objectType="Radio" firstButton="1" fmlaLink="O62" lockText="1" noThreeD="1"/>
</file>

<file path=xl/ctrlProps/ctrlProp884.xml><?xml version="1.0" encoding="utf-8"?>
<formControlPr xmlns="http://schemas.microsoft.com/office/spreadsheetml/2009/9/main" objectType="Radio" lockText="1" noThreeD="1"/>
</file>

<file path=xl/ctrlProps/ctrlProp885.xml><?xml version="1.0" encoding="utf-8"?>
<formControlPr xmlns="http://schemas.microsoft.com/office/spreadsheetml/2009/9/main" objectType="Radio" lockText="1" noThreeD="1"/>
</file>

<file path=xl/ctrlProps/ctrlProp886.xml><?xml version="1.0" encoding="utf-8"?>
<formControlPr xmlns="http://schemas.microsoft.com/office/spreadsheetml/2009/9/main" objectType="Radio" lockText="1" noThreeD="1"/>
</file>

<file path=xl/ctrlProps/ctrlProp887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GBox" noThreeD="1"/>
</file>

<file path=xl/ctrlProps/ctrlProp92.xml><?xml version="1.0" encoding="utf-8"?>
<formControlPr xmlns="http://schemas.microsoft.com/office/spreadsheetml/2009/9/main" objectType="Radio" firstButton="1" fmlaLink="O264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fmlaLink="O348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5229" name="Csoportpanel 109" hidden="1">
              <a:extLst>
                <a:ext uri="{63B3BB69-23CF-44E3-9099-C40C66FF867C}">
                  <a14:compatExt spid="_x0000_s5229"/>
                </a:ext>
                <a:ext uri="{FF2B5EF4-FFF2-40B4-BE49-F238E27FC236}">
                  <a16:creationId xmlns:a16="http://schemas.microsoft.com/office/drawing/2014/main" id="{00000000-0008-0000-0100-00006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5230" name="Választógomb 110" hidden="1">
              <a:extLst>
                <a:ext uri="{63B3BB69-23CF-44E3-9099-C40C66FF867C}">
                  <a14:compatExt spid="_x0000_s5230"/>
                </a:ext>
                <a:ext uri="{FF2B5EF4-FFF2-40B4-BE49-F238E27FC236}">
                  <a16:creationId xmlns:a16="http://schemas.microsoft.com/office/drawing/2014/main" id="{00000000-0008-0000-0100-00006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5231" name="Választógomb 111" hidden="1">
              <a:extLst>
                <a:ext uri="{63B3BB69-23CF-44E3-9099-C40C66FF867C}">
                  <a14:compatExt spid="_x0000_s5231"/>
                </a:ext>
                <a:ext uri="{FF2B5EF4-FFF2-40B4-BE49-F238E27FC236}">
                  <a16:creationId xmlns:a16="http://schemas.microsoft.com/office/drawing/2014/main" id="{00000000-0008-0000-0100-00006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5232" name="Választógomb 112" hidden="1">
              <a:extLst>
                <a:ext uri="{63B3BB69-23CF-44E3-9099-C40C66FF867C}">
                  <a14:compatExt spid="_x0000_s5232"/>
                </a:ext>
                <a:ext uri="{FF2B5EF4-FFF2-40B4-BE49-F238E27FC236}">
                  <a16:creationId xmlns:a16="http://schemas.microsoft.com/office/drawing/2014/main" id="{00000000-0008-0000-0100-00007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5233" name="Választógomb 113" hidden="1">
              <a:extLst>
                <a:ext uri="{63B3BB69-23CF-44E3-9099-C40C66FF867C}">
                  <a14:compatExt spid="_x0000_s5233"/>
                </a:ext>
                <a:ext uri="{FF2B5EF4-FFF2-40B4-BE49-F238E27FC236}">
                  <a16:creationId xmlns:a16="http://schemas.microsoft.com/office/drawing/2014/main" id="{00000000-0008-0000-0100-00007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5234" name="Választógomb 114" hidden="1">
              <a:extLst>
                <a:ext uri="{63B3BB69-23CF-44E3-9099-C40C66FF867C}">
                  <a14:compatExt spid="_x0000_s5234"/>
                </a:ext>
                <a:ext uri="{FF2B5EF4-FFF2-40B4-BE49-F238E27FC236}">
                  <a16:creationId xmlns:a16="http://schemas.microsoft.com/office/drawing/2014/main" id="{00000000-0008-0000-0100-00007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14</xdr:row>
          <xdr:rowOff>95250</xdr:rowOff>
        </xdr:from>
        <xdr:to>
          <xdr:col>12</xdr:col>
          <xdr:colOff>66675</xdr:colOff>
          <xdr:row>17</xdr:row>
          <xdr:rowOff>19050</xdr:rowOff>
        </xdr:to>
        <xdr:sp macro="" textlink="">
          <xdr:nvSpPr>
            <xdr:cNvPr id="5235" name="Csoportpanel 115" hidden="1">
              <a:extLst>
                <a:ext uri="{63B3BB69-23CF-44E3-9099-C40C66FF867C}">
                  <a14:compatExt spid="_x0000_s5235"/>
                </a:ext>
                <a:ext uri="{FF2B5EF4-FFF2-40B4-BE49-F238E27FC236}">
                  <a16:creationId xmlns:a16="http://schemas.microsoft.com/office/drawing/2014/main" id="{00000000-0008-0000-0100-00007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14</xdr:row>
          <xdr:rowOff>190500</xdr:rowOff>
        </xdr:from>
        <xdr:to>
          <xdr:col>2</xdr:col>
          <xdr:colOff>228600</xdr:colOff>
          <xdr:row>16</xdr:row>
          <xdr:rowOff>57150</xdr:rowOff>
        </xdr:to>
        <xdr:sp macro="" textlink="">
          <xdr:nvSpPr>
            <xdr:cNvPr id="5236" name="Választógomb 116" hidden="1">
              <a:extLst>
                <a:ext uri="{63B3BB69-23CF-44E3-9099-C40C66FF867C}">
                  <a14:compatExt spid="_x0000_s5236"/>
                </a:ext>
                <a:ext uri="{FF2B5EF4-FFF2-40B4-BE49-F238E27FC236}">
                  <a16:creationId xmlns:a16="http://schemas.microsoft.com/office/drawing/2014/main" id="{00000000-0008-0000-0100-00007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</xdr:row>
          <xdr:rowOff>190500</xdr:rowOff>
        </xdr:from>
        <xdr:to>
          <xdr:col>4</xdr:col>
          <xdr:colOff>466725</xdr:colOff>
          <xdr:row>16</xdr:row>
          <xdr:rowOff>57150</xdr:rowOff>
        </xdr:to>
        <xdr:sp macro="" textlink="">
          <xdr:nvSpPr>
            <xdr:cNvPr id="5237" name="Választógomb 117" hidden="1">
              <a:extLst>
                <a:ext uri="{63B3BB69-23CF-44E3-9099-C40C66FF867C}">
                  <a14:compatExt spid="_x0000_s5237"/>
                </a:ext>
                <a:ext uri="{FF2B5EF4-FFF2-40B4-BE49-F238E27FC236}">
                  <a16:creationId xmlns:a16="http://schemas.microsoft.com/office/drawing/2014/main" id="{00000000-0008-0000-0100-00007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14</xdr:row>
          <xdr:rowOff>190500</xdr:rowOff>
        </xdr:from>
        <xdr:to>
          <xdr:col>7</xdr:col>
          <xdr:colOff>161925</xdr:colOff>
          <xdr:row>16</xdr:row>
          <xdr:rowOff>57150</xdr:rowOff>
        </xdr:to>
        <xdr:sp macro="" textlink="">
          <xdr:nvSpPr>
            <xdr:cNvPr id="5238" name="Választógomb 118" hidden="1">
              <a:extLst>
                <a:ext uri="{63B3BB69-23CF-44E3-9099-C40C66FF867C}">
                  <a14:compatExt spid="_x0000_s5238"/>
                </a:ext>
                <a:ext uri="{FF2B5EF4-FFF2-40B4-BE49-F238E27FC236}">
                  <a16:creationId xmlns:a16="http://schemas.microsoft.com/office/drawing/2014/main" id="{00000000-0008-0000-0100-00007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15</xdr:row>
          <xdr:rowOff>0</xdr:rowOff>
        </xdr:from>
        <xdr:to>
          <xdr:col>9</xdr:col>
          <xdr:colOff>409575</xdr:colOff>
          <xdr:row>16</xdr:row>
          <xdr:rowOff>57150</xdr:rowOff>
        </xdr:to>
        <xdr:sp macro="" textlink="">
          <xdr:nvSpPr>
            <xdr:cNvPr id="5239" name="Választógomb 119" hidden="1">
              <a:extLst>
                <a:ext uri="{63B3BB69-23CF-44E3-9099-C40C66FF867C}">
                  <a14:compatExt spid="_x0000_s5239"/>
                </a:ext>
                <a:ext uri="{FF2B5EF4-FFF2-40B4-BE49-F238E27FC236}">
                  <a16:creationId xmlns:a16="http://schemas.microsoft.com/office/drawing/2014/main" id="{00000000-0008-0000-0100-00007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15</xdr:row>
          <xdr:rowOff>0</xdr:rowOff>
        </xdr:from>
        <xdr:to>
          <xdr:col>11</xdr:col>
          <xdr:colOff>523875</xdr:colOff>
          <xdr:row>16</xdr:row>
          <xdr:rowOff>57150</xdr:rowOff>
        </xdr:to>
        <xdr:sp macro="" textlink="">
          <xdr:nvSpPr>
            <xdr:cNvPr id="5240" name="Választógomb 120" hidden="1">
              <a:extLst>
                <a:ext uri="{63B3BB69-23CF-44E3-9099-C40C66FF867C}">
                  <a14:compatExt spid="_x0000_s5240"/>
                </a:ext>
                <a:ext uri="{FF2B5EF4-FFF2-40B4-BE49-F238E27FC236}">
                  <a16:creationId xmlns:a16="http://schemas.microsoft.com/office/drawing/2014/main" id="{00000000-0008-0000-0100-00007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6</xdr:row>
          <xdr:rowOff>95250</xdr:rowOff>
        </xdr:from>
        <xdr:to>
          <xdr:col>13</xdr:col>
          <xdr:colOff>390525</xdr:colOff>
          <xdr:row>9</xdr:row>
          <xdr:rowOff>19050</xdr:rowOff>
        </xdr:to>
        <xdr:sp macro="" textlink="">
          <xdr:nvSpPr>
            <xdr:cNvPr id="5355" name="Csoportpanel 235" hidden="1">
              <a:extLst>
                <a:ext uri="{63B3BB69-23CF-44E3-9099-C40C66FF867C}">
                  <a14:compatExt spid="_x0000_s5355"/>
                </a:ext>
                <a:ext uri="{FF2B5EF4-FFF2-40B4-BE49-F238E27FC236}">
                  <a16:creationId xmlns:a16="http://schemas.microsoft.com/office/drawing/2014/main" id="{00000000-0008-0000-0100-0000E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190500</xdr:rowOff>
        </xdr:from>
        <xdr:to>
          <xdr:col>3</xdr:col>
          <xdr:colOff>104775</xdr:colOff>
          <xdr:row>8</xdr:row>
          <xdr:rowOff>57150</xdr:rowOff>
        </xdr:to>
        <xdr:sp macro="" textlink="">
          <xdr:nvSpPr>
            <xdr:cNvPr id="5356" name="Választógomb 236" hidden="1">
              <a:extLst>
                <a:ext uri="{63B3BB69-23CF-44E3-9099-C40C66FF867C}">
                  <a14:compatExt spid="_x0000_s5356"/>
                </a:ext>
                <a:ext uri="{FF2B5EF4-FFF2-40B4-BE49-F238E27FC236}">
                  <a16:creationId xmlns:a16="http://schemas.microsoft.com/office/drawing/2014/main" id="{00000000-0008-0000-0100-0000E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190500</xdr:rowOff>
        </xdr:from>
        <xdr:to>
          <xdr:col>5</xdr:col>
          <xdr:colOff>342900</xdr:colOff>
          <xdr:row>8</xdr:row>
          <xdr:rowOff>57150</xdr:rowOff>
        </xdr:to>
        <xdr:sp macro="" textlink="">
          <xdr:nvSpPr>
            <xdr:cNvPr id="5357" name="Választógomb 237" hidden="1">
              <a:extLst>
                <a:ext uri="{63B3BB69-23CF-44E3-9099-C40C66FF867C}">
                  <a14:compatExt spid="_x0000_s5357"/>
                </a:ext>
                <a:ext uri="{FF2B5EF4-FFF2-40B4-BE49-F238E27FC236}">
                  <a16:creationId xmlns:a16="http://schemas.microsoft.com/office/drawing/2014/main" id="{00000000-0008-0000-0100-0000E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6</xdr:row>
          <xdr:rowOff>190500</xdr:rowOff>
        </xdr:from>
        <xdr:to>
          <xdr:col>8</xdr:col>
          <xdr:colOff>38100</xdr:colOff>
          <xdr:row>8</xdr:row>
          <xdr:rowOff>57150</xdr:rowOff>
        </xdr:to>
        <xdr:sp macro="" textlink="">
          <xdr:nvSpPr>
            <xdr:cNvPr id="5358" name="Választógomb 238" hidden="1">
              <a:extLst>
                <a:ext uri="{63B3BB69-23CF-44E3-9099-C40C66FF867C}">
                  <a14:compatExt spid="_x0000_s5358"/>
                </a:ext>
                <a:ext uri="{FF2B5EF4-FFF2-40B4-BE49-F238E27FC236}">
                  <a16:creationId xmlns:a16="http://schemas.microsoft.com/office/drawing/2014/main" id="{00000000-0008-0000-0100-0000E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7</xdr:row>
          <xdr:rowOff>0</xdr:rowOff>
        </xdr:from>
        <xdr:to>
          <xdr:col>10</xdr:col>
          <xdr:colOff>276225</xdr:colOff>
          <xdr:row>8</xdr:row>
          <xdr:rowOff>57150</xdr:rowOff>
        </xdr:to>
        <xdr:sp macro="" textlink="">
          <xdr:nvSpPr>
            <xdr:cNvPr id="5359" name="Választógomb 239" hidden="1">
              <a:extLst>
                <a:ext uri="{63B3BB69-23CF-44E3-9099-C40C66FF867C}">
                  <a14:compatExt spid="_x0000_s5359"/>
                </a:ext>
                <a:ext uri="{FF2B5EF4-FFF2-40B4-BE49-F238E27FC236}">
                  <a16:creationId xmlns:a16="http://schemas.microsoft.com/office/drawing/2014/main" id="{00000000-0008-0000-0100-0000E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7</xdr:row>
          <xdr:rowOff>0</xdr:rowOff>
        </xdr:from>
        <xdr:to>
          <xdr:col>13</xdr:col>
          <xdr:colOff>238125</xdr:colOff>
          <xdr:row>8</xdr:row>
          <xdr:rowOff>57150</xdr:rowOff>
        </xdr:to>
        <xdr:sp macro="" textlink="">
          <xdr:nvSpPr>
            <xdr:cNvPr id="5360" name="Választógomb 240" hidden="1">
              <a:extLst>
                <a:ext uri="{63B3BB69-23CF-44E3-9099-C40C66FF867C}">
                  <a14:compatExt spid="_x0000_s5360"/>
                </a:ext>
                <a:ext uri="{FF2B5EF4-FFF2-40B4-BE49-F238E27FC236}">
                  <a16:creationId xmlns:a16="http://schemas.microsoft.com/office/drawing/2014/main" id="{00000000-0008-0000-0100-0000F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9</xdr:row>
          <xdr:rowOff>95250</xdr:rowOff>
        </xdr:from>
        <xdr:to>
          <xdr:col>13</xdr:col>
          <xdr:colOff>390525</xdr:colOff>
          <xdr:row>12</xdr:row>
          <xdr:rowOff>19050</xdr:rowOff>
        </xdr:to>
        <xdr:sp macro="" textlink="">
          <xdr:nvSpPr>
            <xdr:cNvPr id="5367" name="Csoportpanel 247" hidden="1">
              <a:extLst>
                <a:ext uri="{63B3BB69-23CF-44E3-9099-C40C66FF867C}">
                  <a14:compatExt spid="_x0000_s5367"/>
                </a:ext>
                <a:ext uri="{FF2B5EF4-FFF2-40B4-BE49-F238E27FC236}">
                  <a16:creationId xmlns:a16="http://schemas.microsoft.com/office/drawing/2014/main" id="{00000000-0008-0000-0100-0000F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9</xdr:row>
          <xdr:rowOff>190500</xdr:rowOff>
        </xdr:from>
        <xdr:to>
          <xdr:col>3</xdr:col>
          <xdr:colOff>104775</xdr:colOff>
          <xdr:row>11</xdr:row>
          <xdr:rowOff>57150</xdr:rowOff>
        </xdr:to>
        <xdr:sp macro="" textlink="">
          <xdr:nvSpPr>
            <xdr:cNvPr id="5368" name="Választógomb 248" hidden="1">
              <a:extLst>
                <a:ext uri="{63B3BB69-23CF-44E3-9099-C40C66FF867C}">
                  <a14:compatExt spid="_x0000_s5368"/>
                </a:ext>
                <a:ext uri="{FF2B5EF4-FFF2-40B4-BE49-F238E27FC236}">
                  <a16:creationId xmlns:a16="http://schemas.microsoft.com/office/drawing/2014/main" id="{00000000-0008-0000-0100-0000F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9</xdr:row>
          <xdr:rowOff>190500</xdr:rowOff>
        </xdr:from>
        <xdr:to>
          <xdr:col>5</xdr:col>
          <xdr:colOff>342900</xdr:colOff>
          <xdr:row>11</xdr:row>
          <xdr:rowOff>57150</xdr:rowOff>
        </xdr:to>
        <xdr:sp macro="" textlink="">
          <xdr:nvSpPr>
            <xdr:cNvPr id="5369" name="Választógomb 249" hidden="1">
              <a:extLst>
                <a:ext uri="{63B3BB69-23CF-44E3-9099-C40C66FF867C}">
                  <a14:compatExt spid="_x0000_s5369"/>
                </a:ext>
                <a:ext uri="{FF2B5EF4-FFF2-40B4-BE49-F238E27FC236}">
                  <a16:creationId xmlns:a16="http://schemas.microsoft.com/office/drawing/2014/main" id="{00000000-0008-0000-0100-0000F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9</xdr:row>
          <xdr:rowOff>190500</xdr:rowOff>
        </xdr:from>
        <xdr:to>
          <xdr:col>8</xdr:col>
          <xdr:colOff>38100</xdr:colOff>
          <xdr:row>11</xdr:row>
          <xdr:rowOff>57150</xdr:rowOff>
        </xdr:to>
        <xdr:sp macro="" textlink="">
          <xdr:nvSpPr>
            <xdr:cNvPr id="5370" name="Választógomb 250" hidden="1">
              <a:extLst>
                <a:ext uri="{63B3BB69-23CF-44E3-9099-C40C66FF867C}">
                  <a14:compatExt spid="_x0000_s5370"/>
                </a:ext>
                <a:ext uri="{FF2B5EF4-FFF2-40B4-BE49-F238E27FC236}">
                  <a16:creationId xmlns:a16="http://schemas.microsoft.com/office/drawing/2014/main" id="{00000000-0008-0000-0100-0000F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10</xdr:row>
          <xdr:rowOff>0</xdr:rowOff>
        </xdr:from>
        <xdr:to>
          <xdr:col>10</xdr:col>
          <xdr:colOff>276225</xdr:colOff>
          <xdr:row>11</xdr:row>
          <xdr:rowOff>57150</xdr:rowOff>
        </xdr:to>
        <xdr:sp macro="" textlink="">
          <xdr:nvSpPr>
            <xdr:cNvPr id="5371" name="Választógomb 251" hidden="1">
              <a:extLst>
                <a:ext uri="{63B3BB69-23CF-44E3-9099-C40C66FF867C}">
                  <a14:compatExt spid="_x0000_s5371"/>
                </a:ext>
                <a:ext uri="{FF2B5EF4-FFF2-40B4-BE49-F238E27FC236}">
                  <a16:creationId xmlns:a16="http://schemas.microsoft.com/office/drawing/2014/main" id="{00000000-0008-0000-0100-0000F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10</xdr:row>
          <xdr:rowOff>0</xdr:rowOff>
        </xdr:from>
        <xdr:to>
          <xdr:col>13</xdr:col>
          <xdr:colOff>238125</xdr:colOff>
          <xdr:row>11</xdr:row>
          <xdr:rowOff>57150</xdr:rowOff>
        </xdr:to>
        <xdr:sp macro="" textlink="">
          <xdr:nvSpPr>
            <xdr:cNvPr id="5372" name="Választógomb 252" hidden="1">
              <a:extLst>
                <a:ext uri="{63B3BB69-23CF-44E3-9099-C40C66FF867C}">
                  <a14:compatExt spid="_x0000_s5372"/>
                </a:ext>
                <a:ext uri="{FF2B5EF4-FFF2-40B4-BE49-F238E27FC236}">
                  <a16:creationId xmlns:a16="http://schemas.microsoft.com/office/drawing/2014/main" id="{00000000-0008-0000-0100-0000F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17</xdr:row>
          <xdr:rowOff>76200</xdr:rowOff>
        </xdr:from>
        <xdr:to>
          <xdr:col>13</xdr:col>
          <xdr:colOff>390525</xdr:colOff>
          <xdr:row>20</xdr:row>
          <xdr:rowOff>0</xdr:rowOff>
        </xdr:to>
        <xdr:sp macro="" textlink="">
          <xdr:nvSpPr>
            <xdr:cNvPr id="5373" name="Csoportpanel 253" hidden="1">
              <a:extLst>
                <a:ext uri="{63B3BB69-23CF-44E3-9099-C40C66FF867C}">
                  <a14:compatExt spid="_x0000_s5373"/>
                </a:ext>
                <a:ext uri="{FF2B5EF4-FFF2-40B4-BE49-F238E27FC236}">
                  <a16:creationId xmlns:a16="http://schemas.microsoft.com/office/drawing/2014/main" id="{00000000-0008-0000-0100-0000F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17</xdr:row>
          <xdr:rowOff>190500</xdr:rowOff>
        </xdr:from>
        <xdr:to>
          <xdr:col>3</xdr:col>
          <xdr:colOff>104775</xdr:colOff>
          <xdr:row>19</xdr:row>
          <xdr:rowOff>57150</xdr:rowOff>
        </xdr:to>
        <xdr:sp macro="" textlink="">
          <xdr:nvSpPr>
            <xdr:cNvPr id="5374" name="Választógomb 254" hidden="1">
              <a:extLst>
                <a:ext uri="{63B3BB69-23CF-44E3-9099-C40C66FF867C}">
                  <a14:compatExt spid="_x0000_s5374"/>
                </a:ext>
                <a:ext uri="{FF2B5EF4-FFF2-40B4-BE49-F238E27FC236}">
                  <a16:creationId xmlns:a16="http://schemas.microsoft.com/office/drawing/2014/main" id="{00000000-0008-0000-0100-0000F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17</xdr:row>
          <xdr:rowOff>190500</xdr:rowOff>
        </xdr:from>
        <xdr:to>
          <xdr:col>5</xdr:col>
          <xdr:colOff>342900</xdr:colOff>
          <xdr:row>19</xdr:row>
          <xdr:rowOff>57150</xdr:rowOff>
        </xdr:to>
        <xdr:sp macro="" textlink="">
          <xdr:nvSpPr>
            <xdr:cNvPr id="5375" name="Választógomb 255" hidden="1">
              <a:extLst>
                <a:ext uri="{63B3BB69-23CF-44E3-9099-C40C66FF867C}">
                  <a14:compatExt spid="_x0000_s5375"/>
                </a:ext>
                <a:ext uri="{FF2B5EF4-FFF2-40B4-BE49-F238E27FC236}">
                  <a16:creationId xmlns:a16="http://schemas.microsoft.com/office/drawing/2014/main" id="{00000000-0008-0000-0100-0000F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17</xdr:row>
          <xdr:rowOff>190500</xdr:rowOff>
        </xdr:from>
        <xdr:to>
          <xdr:col>8</xdr:col>
          <xdr:colOff>38100</xdr:colOff>
          <xdr:row>19</xdr:row>
          <xdr:rowOff>57150</xdr:rowOff>
        </xdr:to>
        <xdr:sp macro="" textlink="">
          <xdr:nvSpPr>
            <xdr:cNvPr id="5376" name="Választógomb 256" hidden="1">
              <a:extLst>
                <a:ext uri="{63B3BB69-23CF-44E3-9099-C40C66FF867C}">
                  <a14:compatExt spid="_x0000_s5376"/>
                </a:ext>
                <a:ext uri="{FF2B5EF4-FFF2-40B4-BE49-F238E27FC236}">
                  <a16:creationId xmlns:a16="http://schemas.microsoft.com/office/drawing/2014/main" id="{00000000-0008-0000-0100-000000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18</xdr:row>
          <xdr:rowOff>0</xdr:rowOff>
        </xdr:from>
        <xdr:to>
          <xdr:col>10</xdr:col>
          <xdr:colOff>276225</xdr:colOff>
          <xdr:row>19</xdr:row>
          <xdr:rowOff>57150</xdr:rowOff>
        </xdr:to>
        <xdr:sp macro="" textlink="">
          <xdr:nvSpPr>
            <xdr:cNvPr id="5377" name="Választógomb 257" hidden="1">
              <a:extLst>
                <a:ext uri="{63B3BB69-23CF-44E3-9099-C40C66FF867C}">
                  <a14:compatExt spid="_x0000_s5377"/>
                </a:ext>
                <a:ext uri="{FF2B5EF4-FFF2-40B4-BE49-F238E27FC236}">
                  <a16:creationId xmlns:a16="http://schemas.microsoft.com/office/drawing/2014/main" id="{00000000-0008-0000-0100-000001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18</xdr:row>
          <xdr:rowOff>0</xdr:rowOff>
        </xdr:from>
        <xdr:to>
          <xdr:col>13</xdr:col>
          <xdr:colOff>238125</xdr:colOff>
          <xdr:row>19</xdr:row>
          <xdr:rowOff>57150</xdr:rowOff>
        </xdr:to>
        <xdr:sp macro="" textlink="">
          <xdr:nvSpPr>
            <xdr:cNvPr id="5378" name="Választógomb 258" hidden="1">
              <a:extLst>
                <a:ext uri="{63B3BB69-23CF-44E3-9099-C40C66FF867C}">
                  <a14:compatExt spid="_x0000_s5378"/>
                </a:ext>
                <a:ext uri="{FF2B5EF4-FFF2-40B4-BE49-F238E27FC236}">
                  <a16:creationId xmlns:a16="http://schemas.microsoft.com/office/drawing/2014/main" id="{00000000-0008-0000-0100-000002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20</xdr:row>
          <xdr:rowOff>95250</xdr:rowOff>
        </xdr:from>
        <xdr:to>
          <xdr:col>13</xdr:col>
          <xdr:colOff>390525</xdr:colOff>
          <xdr:row>23</xdr:row>
          <xdr:rowOff>19050</xdr:rowOff>
        </xdr:to>
        <xdr:sp macro="" textlink="">
          <xdr:nvSpPr>
            <xdr:cNvPr id="5385" name="Csoportpanel 265" hidden="1">
              <a:extLst>
                <a:ext uri="{63B3BB69-23CF-44E3-9099-C40C66FF867C}">
                  <a14:compatExt spid="_x0000_s5385"/>
                </a:ext>
                <a:ext uri="{FF2B5EF4-FFF2-40B4-BE49-F238E27FC236}">
                  <a16:creationId xmlns:a16="http://schemas.microsoft.com/office/drawing/2014/main" id="{00000000-0008-0000-0100-000009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20</xdr:row>
          <xdr:rowOff>190500</xdr:rowOff>
        </xdr:from>
        <xdr:to>
          <xdr:col>3</xdr:col>
          <xdr:colOff>104775</xdr:colOff>
          <xdr:row>22</xdr:row>
          <xdr:rowOff>57150</xdr:rowOff>
        </xdr:to>
        <xdr:sp macro="" textlink="">
          <xdr:nvSpPr>
            <xdr:cNvPr id="5386" name="Választógomb 266" hidden="1">
              <a:extLst>
                <a:ext uri="{63B3BB69-23CF-44E3-9099-C40C66FF867C}">
                  <a14:compatExt spid="_x0000_s5386"/>
                </a:ext>
                <a:ext uri="{FF2B5EF4-FFF2-40B4-BE49-F238E27FC236}">
                  <a16:creationId xmlns:a16="http://schemas.microsoft.com/office/drawing/2014/main" id="{00000000-0008-0000-0100-00000A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20</xdr:row>
          <xdr:rowOff>190500</xdr:rowOff>
        </xdr:from>
        <xdr:to>
          <xdr:col>5</xdr:col>
          <xdr:colOff>342900</xdr:colOff>
          <xdr:row>22</xdr:row>
          <xdr:rowOff>57150</xdr:rowOff>
        </xdr:to>
        <xdr:sp macro="" textlink="">
          <xdr:nvSpPr>
            <xdr:cNvPr id="5387" name="Választógomb 267" hidden="1">
              <a:extLst>
                <a:ext uri="{63B3BB69-23CF-44E3-9099-C40C66FF867C}">
                  <a14:compatExt spid="_x0000_s5387"/>
                </a:ext>
                <a:ext uri="{FF2B5EF4-FFF2-40B4-BE49-F238E27FC236}">
                  <a16:creationId xmlns:a16="http://schemas.microsoft.com/office/drawing/2014/main" id="{00000000-0008-0000-0100-00000B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20</xdr:row>
          <xdr:rowOff>190500</xdr:rowOff>
        </xdr:from>
        <xdr:to>
          <xdr:col>8</xdr:col>
          <xdr:colOff>38100</xdr:colOff>
          <xdr:row>22</xdr:row>
          <xdr:rowOff>57150</xdr:rowOff>
        </xdr:to>
        <xdr:sp macro="" textlink="">
          <xdr:nvSpPr>
            <xdr:cNvPr id="5388" name="Választógomb 268" hidden="1">
              <a:extLst>
                <a:ext uri="{63B3BB69-23CF-44E3-9099-C40C66FF867C}">
                  <a14:compatExt spid="_x0000_s5388"/>
                </a:ext>
                <a:ext uri="{FF2B5EF4-FFF2-40B4-BE49-F238E27FC236}">
                  <a16:creationId xmlns:a16="http://schemas.microsoft.com/office/drawing/2014/main" id="{00000000-0008-0000-0100-00000C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21</xdr:row>
          <xdr:rowOff>0</xdr:rowOff>
        </xdr:from>
        <xdr:to>
          <xdr:col>10</xdr:col>
          <xdr:colOff>276225</xdr:colOff>
          <xdr:row>22</xdr:row>
          <xdr:rowOff>57150</xdr:rowOff>
        </xdr:to>
        <xdr:sp macro="" textlink="">
          <xdr:nvSpPr>
            <xdr:cNvPr id="5389" name="Választógomb 269" hidden="1">
              <a:extLst>
                <a:ext uri="{63B3BB69-23CF-44E3-9099-C40C66FF867C}">
                  <a14:compatExt spid="_x0000_s5389"/>
                </a:ext>
                <a:ext uri="{FF2B5EF4-FFF2-40B4-BE49-F238E27FC236}">
                  <a16:creationId xmlns:a16="http://schemas.microsoft.com/office/drawing/2014/main" id="{00000000-0008-0000-0100-00000D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21</xdr:row>
          <xdr:rowOff>0</xdr:rowOff>
        </xdr:from>
        <xdr:to>
          <xdr:col>13</xdr:col>
          <xdr:colOff>238125</xdr:colOff>
          <xdr:row>22</xdr:row>
          <xdr:rowOff>57150</xdr:rowOff>
        </xdr:to>
        <xdr:sp macro="" textlink="">
          <xdr:nvSpPr>
            <xdr:cNvPr id="5390" name="Választógomb 270" hidden="1">
              <a:extLst>
                <a:ext uri="{63B3BB69-23CF-44E3-9099-C40C66FF867C}">
                  <a14:compatExt spid="_x0000_s5390"/>
                </a:ext>
                <a:ext uri="{FF2B5EF4-FFF2-40B4-BE49-F238E27FC236}">
                  <a16:creationId xmlns:a16="http://schemas.microsoft.com/office/drawing/2014/main" id="{00000000-0008-0000-0100-00000E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</xdr:row>
          <xdr:rowOff>95250</xdr:rowOff>
        </xdr:from>
        <xdr:to>
          <xdr:col>12</xdr:col>
          <xdr:colOff>66675</xdr:colOff>
          <xdr:row>8</xdr:row>
          <xdr:rowOff>19050</xdr:rowOff>
        </xdr:to>
        <xdr:sp macro="" textlink="">
          <xdr:nvSpPr>
            <xdr:cNvPr id="6145" name="Csoportpanel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</xdr:row>
          <xdr:rowOff>190500</xdr:rowOff>
        </xdr:from>
        <xdr:to>
          <xdr:col>2</xdr:col>
          <xdr:colOff>228600</xdr:colOff>
          <xdr:row>7</xdr:row>
          <xdr:rowOff>57150</xdr:rowOff>
        </xdr:to>
        <xdr:sp macro="" textlink="">
          <xdr:nvSpPr>
            <xdr:cNvPr id="6146" name="Választógomb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</xdr:row>
          <xdr:rowOff>190500</xdr:rowOff>
        </xdr:from>
        <xdr:to>
          <xdr:col>4</xdr:col>
          <xdr:colOff>466725</xdr:colOff>
          <xdr:row>7</xdr:row>
          <xdr:rowOff>57150</xdr:rowOff>
        </xdr:to>
        <xdr:sp macro="" textlink="">
          <xdr:nvSpPr>
            <xdr:cNvPr id="6147" name="Választógomb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</xdr:row>
          <xdr:rowOff>190500</xdr:rowOff>
        </xdr:from>
        <xdr:to>
          <xdr:col>7</xdr:col>
          <xdr:colOff>161925</xdr:colOff>
          <xdr:row>7</xdr:row>
          <xdr:rowOff>57150</xdr:rowOff>
        </xdr:to>
        <xdr:sp macro="" textlink="">
          <xdr:nvSpPr>
            <xdr:cNvPr id="6148" name="Választógomb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6</xdr:row>
          <xdr:rowOff>0</xdr:rowOff>
        </xdr:from>
        <xdr:to>
          <xdr:col>9</xdr:col>
          <xdr:colOff>400050</xdr:colOff>
          <xdr:row>7</xdr:row>
          <xdr:rowOff>57150</xdr:rowOff>
        </xdr:to>
        <xdr:sp macro="" textlink="">
          <xdr:nvSpPr>
            <xdr:cNvPr id="6149" name="Választógomb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6</xdr:row>
          <xdr:rowOff>0</xdr:rowOff>
        </xdr:from>
        <xdr:to>
          <xdr:col>11</xdr:col>
          <xdr:colOff>523875</xdr:colOff>
          <xdr:row>7</xdr:row>
          <xdr:rowOff>57150</xdr:rowOff>
        </xdr:to>
        <xdr:sp macro="" textlink="">
          <xdr:nvSpPr>
            <xdr:cNvPr id="6150" name="Választógomb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123</xdr:row>
          <xdr:rowOff>95250</xdr:rowOff>
        </xdr:from>
        <xdr:to>
          <xdr:col>12</xdr:col>
          <xdr:colOff>66675</xdr:colOff>
          <xdr:row>126</xdr:row>
          <xdr:rowOff>19050</xdr:rowOff>
        </xdr:to>
        <xdr:sp macro="" textlink="">
          <xdr:nvSpPr>
            <xdr:cNvPr id="6151" name="Csoportpanel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2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123</xdr:row>
          <xdr:rowOff>190500</xdr:rowOff>
        </xdr:from>
        <xdr:to>
          <xdr:col>2</xdr:col>
          <xdr:colOff>228600</xdr:colOff>
          <xdr:row>125</xdr:row>
          <xdr:rowOff>57150</xdr:rowOff>
        </xdr:to>
        <xdr:sp macro="" textlink="">
          <xdr:nvSpPr>
            <xdr:cNvPr id="6152" name="Választógomb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123</xdr:row>
          <xdr:rowOff>190500</xdr:rowOff>
        </xdr:from>
        <xdr:to>
          <xdr:col>4</xdr:col>
          <xdr:colOff>466725</xdr:colOff>
          <xdr:row>125</xdr:row>
          <xdr:rowOff>57150</xdr:rowOff>
        </xdr:to>
        <xdr:sp macro="" textlink="">
          <xdr:nvSpPr>
            <xdr:cNvPr id="6153" name="Választógomb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123</xdr:row>
          <xdr:rowOff>190500</xdr:rowOff>
        </xdr:from>
        <xdr:to>
          <xdr:col>7</xdr:col>
          <xdr:colOff>161925</xdr:colOff>
          <xdr:row>125</xdr:row>
          <xdr:rowOff>57150</xdr:rowOff>
        </xdr:to>
        <xdr:sp macro="" textlink="">
          <xdr:nvSpPr>
            <xdr:cNvPr id="6154" name="Választógomb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124</xdr:row>
          <xdr:rowOff>0</xdr:rowOff>
        </xdr:from>
        <xdr:to>
          <xdr:col>9</xdr:col>
          <xdr:colOff>409575</xdr:colOff>
          <xdr:row>125</xdr:row>
          <xdr:rowOff>57150</xdr:rowOff>
        </xdr:to>
        <xdr:sp macro="" textlink="">
          <xdr:nvSpPr>
            <xdr:cNvPr id="6155" name="Választógomb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124</xdr:row>
          <xdr:rowOff>0</xdr:rowOff>
        </xdr:from>
        <xdr:to>
          <xdr:col>11</xdr:col>
          <xdr:colOff>523875</xdr:colOff>
          <xdr:row>125</xdr:row>
          <xdr:rowOff>57150</xdr:rowOff>
        </xdr:to>
        <xdr:sp macro="" textlink="">
          <xdr:nvSpPr>
            <xdr:cNvPr id="6156" name="Választógomb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2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242</xdr:row>
          <xdr:rowOff>95250</xdr:rowOff>
        </xdr:from>
        <xdr:to>
          <xdr:col>12</xdr:col>
          <xdr:colOff>66675</xdr:colOff>
          <xdr:row>245</xdr:row>
          <xdr:rowOff>19050</xdr:rowOff>
        </xdr:to>
        <xdr:sp macro="" textlink="">
          <xdr:nvSpPr>
            <xdr:cNvPr id="6157" name="Csoportpanel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2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242</xdr:row>
          <xdr:rowOff>190500</xdr:rowOff>
        </xdr:from>
        <xdr:to>
          <xdr:col>2</xdr:col>
          <xdr:colOff>228600</xdr:colOff>
          <xdr:row>244</xdr:row>
          <xdr:rowOff>57150</xdr:rowOff>
        </xdr:to>
        <xdr:sp macro="" textlink="">
          <xdr:nvSpPr>
            <xdr:cNvPr id="6158" name="Választógomb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2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242</xdr:row>
          <xdr:rowOff>190500</xdr:rowOff>
        </xdr:from>
        <xdr:to>
          <xdr:col>4</xdr:col>
          <xdr:colOff>466725</xdr:colOff>
          <xdr:row>244</xdr:row>
          <xdr:rowOff>57150</xdr:rowOff>
        </xdr:to>
        <xdr:sp macro="" textlink="">
          <xdr:nvSpPr>
            <xdr:cNvPr id="6159" name="Választógomb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2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242</xdr:row>
          <xdr:rowOff>190500</xdr:rowOff>
        </xdr:from>
        <xdr:to>
          <xdr:col>7</xdr:col>
          <xdr:colOff>161925</xdr:colOff>
          <xdr:row>244</xdr:row>
          <xdr:rowOff>57150</xdr:rowOff>
        </xdr:to>
        <xdr:sp macro="" textlink="">
          <xdr:nvSpPr>
            <xdr:cNvPr id="6160" name="Választógomb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2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243</xdr:row>
          <xdr:rowOff>0</xdr:rowOff>
        </xdr:from>
        <xdr:to>
          <xdr:col>9</xdr:col>
          <xdr:colOff>428625</xdr:colOff>
          <xdr:row>244</xdr:row>
          <xdr:rowOff>57150</xdr:rowOff>
        </xdr:to>
        <xdr:sp macro="" textlink="">
          <xdr:nvSpPr>
            <xdr:cNvPr id="6161" name="Választógomb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2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243</xdr:row>
          <xdr:rowOff>0</xdr:rowOff>
        </xdr:from>
        <xdr:to>
          <xdr:col>11</xdr:col>
          <xdr:colOff>542925</xdr:colOff>
          <xdr:row>244</xdr:row>
          <xdr:rowOff>57150</xdr:rowOff>
        </xdr:to>
        <xdr:sp macro="" textlink="">
          <xdr:nvSpPr>
            <xdr:cNvPr id="6162" name="Választógomb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2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245</xdr:row>
          <xdr:rowOff>95250</xdr:rowOff>
        </xdr:from>
        <xdr:to>
          <xdr:col>12</xdr:col>
          <xdr:colOff>66675</xdr:colOff>
          <xdr:row>248</xdr:row>
          <xdr:rowOff>19050</xdr:rowOff>
        </xdr:to>
        <xdr:sp macro="" textlink="">
          <xdr:nvSpPr>
            <xdr:cNvPr id="6163" name="Csoportpanel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2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245</xdr:row>
          <xdr:rowOff>190500</xdr:rowOff>
        </xdr:from>
        <xdr:to>
          <xdr:col>2</xdr:col>
          <xdr:colOff>228600</xdr:colOff>
          <xdr:row>247</xdr:row>
          <xdr:rowOff>57150</xdr:rowOff>
        </xdr:to>
        <xdr:sp macro="" textlink="">
          <xdr:nvSpPr>
            <xdr:cNvPr id="6164" name="Választógomb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2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245</xdr:row>
          <xdr:rowOff>190500</xdr:rowOff>
        </xdr:from>
        <xdr:to>
          <xdr:col>4</xdr:col>
          <xdr:colOff>466725</xdr:colOff>
          <xdr:row>247</xdr:row>
          <xdr:rowOff>57150</xdr:rowOff>
        </xdr:to>
        <xdr:sp macro="" textlink="">
          <xdr:nvSpPr>
            <xdr:cNvPr id="6165" name="Választógomb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2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245</xdr:row>
          <xdr:rowOff>190500</xdr:rowOff>
        </xdr:from>
        <xdr:to>
          <xdr:col>7</xdr:col>
          <xdr:colOff>161925</xdr:colOff>
          <xdr:row>247</xdr:row>
          <xdr:rowOff>57150</xdr:rowOff>
        </xdr:to>
        <xdr:sp macro="" textlink="">
          <xdr:nvSpPr>
            <xdr:cNvPr id="6166" name="Választógomb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2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246</xdr:row>
          <xdr:rowOff>0</xdr:rowOff>
        </xdr:from>
        <xdr:to>
          <xdr:col>9</xdr:col>
          <xdr:colOff>428625</xdr:colOff>
          <xdr:row>247</xdr:row>
          <xdr:rowOff>57150</xdr:rowOff>
        </xdr:to>
        <xdr:sp macro="" textlink="">
          <xdr:nvSpPr>
            <xdr:cNvPr id="6167" name="Választógomb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2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246</xdr:row>
          <xdr:rowOff>0</xdr:rowOff>
        </xdr:from>
        <xdr:to>
          <xdr:col>11</xdr:col>
          <xdr:colOff>542925</xdr:colOff>
          <xdr:row>247</xdr:row>
          <xdr:rowOff>57150</xdr:rowOff>
        </xdr:to>
        <xdr:sp macro="" textlink="">
          <xdr:nvSpPr>
            <xdr:cNvPr id="6168" name="Választógomb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2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248</xdr:row>
          <xdr:rowOff>95250</xdr:rowOff>
        </xdr:from>
        <xdr:to>
          <xdr:col>12</xdr:col>
          <xdr:colOff>66675</xdr:colOff>
          <xdr:row>251</xdr:row>
          <xdr:rowOff>19050</xdr:rowOff>
        </xdr:to>
        <xdr:sp macro="" textlink="">
          <xdr:nvSpPr>
            <xdr:cNvPr id="6169" name="Csoportpanel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2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248</xdr:row>
          <xdr:rowOff>190500</xdr:rowOff>
        </xdr:from>
        <xdr:to>
          <xdr:col>2</xdr:col>
          <xdr:colOff>228600</xdr:colOff>
          <xdr:row>250</xdr:row>
          <xdr:rowOff>57150</xdr:rowOff>
        </xdr:to>
        <xdr:sp macro="" textlink="">
          <xdr:nvSpPr>
            <xdr:cNvPr id="6170" name="Választógomb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2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248</xdr:row>
          <xdr:rowOff>190500</xdr:rowOff>
        </xdr:from>
        <xdr:to>
          <xdr:col>4</xdr:col>
          <xdr:colOff>466725</xdr:colOff>
          <xdr:row>250</xdr:row>
          <xdr:rowOff>57150</xdr:rowOff>
        </xdr:to>
        <xdr:sp macro="" textlink="">
          <xdr:nvSpPr>
            <xdr:cNvPr id="6171" name="Választógomb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2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248</xdr:row>
          <xdr:rowOff>190500</xdr:rowOff>
        </xdr:from>
        <xdr:to>
          <xdr:col>7</xdr:col>
          <xdr:colOff>161925</xdr:colOff>
          <xdr:row>250</xdr:row>
          <xdr:rowOff>57150</xdr:rowOff>
        </xdr:to>
        <xdr:sp macro="" textlink="">
          <xdr:nvSpPr>
            <xdr:cNvPr id="6172" name="Választógomb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2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249</xdr:row>
          <xdr:rowOff>0</xdr:rowOff>
        </xdr:from>
        <xdr:to>
          <xdr:col>9</xdr:col>
          <xdr:colOff>428625</xdr:colOff>
          <xdr:row>250</xdr:row>
          <xdr:rowOff>57150</xdr:rowOff>
        </xdr:to>
        <xdr:sp macro="" textlink="">
          <xdr:nvSpPr>
            <xdr:cNvPr id="6173" name="Választógomb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2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249</xdr:row>
          <xdr:rowOff>0</xdr:rowOff>
        </xdr:from>
        <xdr:to>
          <xdr:col>11</xdr:col>
          <xdr:colOff>542925</xdr:colOff>
          <xdr:row>250</xdr:row>
          <xdr:rowOff>57150</xdr:rowOff>
        </xdr:to>
        <xdr:sp macro="" textlink="">
          <xdr:nvSpPr>
            <xdr:cNvPr id="6174" name="Választógomb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2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251</xdr:row>
          <xdr:rowOff>95250</xdr:rowOff>
        </xdr:from>
        <xdr:to>
          <xdr:col>12</xdr:col>
          <xdr:colOff>66675</xdr:colOff>
          <xdr:row>254</xdr:row>
          <xdr:rowOff>19050</xdr:rowOff>
        </xdr:to>
        <xdr:sp macro="" textlink="">
          <xdr:nvSpPr>
            <xdr:cNvPr id="6175" name="Csoportpanel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2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251</xdr:row>
          <xdr:rowOff>190500</xdr:rowOff>
        </xdr:from>
        <xdr:to>
          <xdr:col>2</xdr:col>
          <xdr:colOff>228600</xdr:colOff>
          <xdr:row>253</xdr:row>
          <xdr:rowOff>57150</xdr:rowOff>
        </xdr:to>
        <xdr:sp macro="" textlink="">
          <xdr:nvSpPr>
            <xdr:cNvPr id="6176" name="Választógomb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2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251</xdr:row>
          <xdr:rowOff>190500</xdr:rowOff>
        </xdr:from>
        <xdr:to>
          <xdr:col>4</xdr:col>
          <xdr:colOff>466725</xdr:colOff>
          <xdr:row>253</xdr:row>
          <xdr:rowOff>57150</xdr:rowOff>
        </xdr:to>
        <xdr:sp macro="" textlink="">
          <xdr:nvSpPr>
            <xdr:cNvPr id="6177" name="Választógomb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2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251</xdr:row>
          <xdr:rowOff>190500</xdr:rowOff>
        </xdr:from>
        <xdr:to>
          <xdr:col>7</xdr:col>
          <xdr:colOff>161925</xdr:colOff>
          <xdr:row>253</xdr:row>
          <xdr:rowOff>57150</xdr:rowOff>
        </xdr:to>
        <xdr:sp macro="" textlink="">
          <xdr:nvSpPr>
            <xdr:cNvPr id="6178" name="Választógomb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2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252</xdr:row>
          <xdr:rowOff>0</xdr:rowOff>
        </xdr:from>
        <xdr:to>
          <xdr:col>9</xdr:col>
          <xdr:colOff>428625</xdr:colOff>
          <xdr:row>253</xdr:row>
          <xdr:rowOff>57150</xdr:rowOff>
        </xdr:to>
        <xdr:sp macro="" textlink="">
          <xdr:nvSpPr>
            <xdr:cNvPr id="6179" name="Választógomb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2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252</xdr:row>
          <xdr:rowOff>0</xdr:rowOff>
        </xdr:from>
        <xdr:to>
          <xdr:col>11</xdr:col>
          <xdr:colOff>542925</xdr:colOff>
          <xdr:row>253</xdr:row>
          <xdr:rowOff>57150</xdr:rowOff>
        </xdr:to>
        <xdr:sp macro="" textlink="">
          <xdr:nvSpPr>
            <xdr:cNvPr id="6180" name="Választógomb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2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254</xdr:row>
          <xdr:rowOff>95250</xdr:rowOff>
        </xdr:from>
        <xdr:to>
          <xdr:col>12</xdr:col>
          <xdr:colOff>66675</xdr:colOff>
          <xdr:row>257</xdr:row>
          <xdr:rowOff>19050</xdr:rowOff>
        </xdr:to>
        <xdr:sp macro="" textlink="">
          <xdr:nvSpPr>
            <xdr:cNvPr id="6181" name="Csoportpanel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2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254</xdr:row>
          <xdr:rowOff>190500</xdr:rowOff>
        </xdr:from>
        <xdr:to>
          <xdr:col>2</xdr:col>
          <xdr:colOff>228600</xdr:colOff>
          <xdr:row>256</xdr:row>
          <xdr:rowOff>57150</xdr:rowOff>
        </xdr:to>
        <xdr:sp macro="" textlink="">
          <xdr:nvSpPr>
            <xdr:cNvPr id="6182" name="Választógomb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2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254</xdr:row>
          <xdr:rowOff>190500</xdr:rowOff>
        </xdr:from>
        <xdr:to>
          <xdr:col>4</xdr:col>
          <xdr:colOff>466725</xdr:colOff>
          <xdr:row>256</xdr:row>
          <xdr:rowOff>57150</xdr:rowOff>
        </xdr:to>
        <xdr:sp macro="" textlink="">
          <xdr:nvSpPr>
            <xdr:cNvPr id="6183" name="Választógomb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2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254</xdr:row>
          <xdr:rowOff>190500</xdr:rowOff>
        </xdr:from>
        <xdr:to>
          <xdr:col>7</xdr:col>
          <xdr:colOff>161925</xdr:colOff>
          <xdr:row>256</xdr:row>
          <xdr:rowOff>57150</xdr:rowOff>
        </xdr:to>
        <xdr:sp macro="" textlink="">
          <xdr:nvSpPr>
            <xdr:cNvPr id="6184" name="Választógomb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2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255</xdr:row>
          <xdr:rowOff>0</xdr:rowOff>
        </xdr:from>
        <xdr:to>
          <xdr:col>9</xdr:col>
          <xdr:colOff>428625</xdr:colOff>
          <xdr:row>256</xdr:row>
          <xdr:rowOff>57150</xdr:rowOff>
        </xdr:to>
        <xdr:sp macro="" textlink="">
          <xdr:nvSpPr>
            <xdr:cNvPr id="6185" name="Választógomb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2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255</xdr:row>
          <xdr:rowOff>0</xdr:rowOff>
        </xdr:from>
        <xdr:to>
          <xdr:col>11</xdr:col>
          <xdr:colOff>542925</xdr:colOff>
          <xdr:row>256</xdr:row>
          <xdr:rowOff>57150</xdr:rowOff>
        </xdr:to>
        <xdr:sp macro="" textlink="">
          <xdr:nvSpPr>
            <xdr:cNvPr id="6186" name="Választógomb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2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257</xdr:row>
          <xdr:rowOff>95250</xdr:rowOff>
        </xdr:from>
        <xdr:to>
          <xdr:col>12</xdr:col>
          <xdr:colOff>66675</xdr:colOff>
          <xdr:row>260</xdr:row>
          <xdr:rowOff>19050</xdr:rowOff>
        </xdr:to>
        <xdr:sp macro="" textlink="">
          <xdr:nvSpPr>
            <xdr:cNvPr id="6187" name="Csoportpanel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2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257</xdr:row>
          <xdr:rowOff>190500</xdr:rowOff>
        </xdr:from>
        <xdr:to>
          <xdr:col>2</xdr:col>
          <xdr:colOff>228600</xdr:colOff>
          <xdr:row>259</xdr:row>
          <xdr:rowOff>57150</xdr:rowOff>
        </xdr:to>
        <xdr:sp macro="" textlink="">
          <xdr:nvSpPr>
            <xdr:cNvPr id="6188" name="Választógomb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2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257</xdr:row>
          <xdr:rowOff>190500</xdr:rowOff>
        </xdr:from>
        <xdr:to>
          <xdr:col>4</xdr:col>
          <xdr:colOff>466725</xdr:colOff>
          <xdr:row>259</xdr:row>
          <xdr:rowOff>57150</xdr:rowOff>
        </xdr:to>
        <xdr:sp macro="" textlink="">
          <xdr:nvSpPr>
            <xdr:cNvPr id="6189" name="Választógomb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2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257</xdr:row>
          <xdr:rowOff>190500</xdr:rowOff>
        </xdr:from>
        <xdr:to>
          <xdr:col>7</xdr:col>
          <xdr:colOff>161925</xdr:colOff>
          <xdr:row>259</xdr:row>
          <xdr:rowOff>57150</xdr:rowOff>
        </xdr:to>
        <xdr:sp macro="" textlink="">
          <xdr:nvSpPr>
            <xdr:cNvPr id="6190" name="Választógomb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2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258</xdr:row>
          <xdr:rowOff>0</xdr:rowOff>
        </xdr:from>
        <xdr:to>
          <xdr:col>9</xdr:col>
          <xdr:colOff>428625</xdr:colOff>
          <xdr:row>259</xdr:row>
          <xdr:rowOff>57150</xdr:rowOff>
        </xdr:to>
        <xdr:sp macro="" textlink="">
          <xdr:nvSpPr>
            <xdr:cNvPr id="6191" name="Választógomb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2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258</xdr:row>
          <xdr:rowOff>0</xdr:rowOff>
        </xdr:from>
        <xdr:to>
          <xdr:col>11</xdr:col>
          <xdr:colOff>542925</xdr:colOff>
          <xdr:row>259</xdr:row>
          <xdr:rowOff>57150</xdr:rowOff>
        </xdr:to>
        <xdr:sp macro="" textlink="">
          <xdr:nvSpPr>
            <xdr:cNvPr id="6192" name="Választógomb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2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260</xdr:row>
          <xdr:rowOff>95250</xdr:rowOff>
        </xdr:from>
        <xdr:to>
          <xdr:col>12</xdr:col>
          <xdr:colOff>66675</xdr:colOff>
          <xdr:row>263</xdr:row>
          <xdr:rowOff>19050</xdr:rowOff>
        </xdr:to>
        <xdr:sp macro="" textlink="">
          <xdr:nvSpPr>
            <xdr:cNvPr id="6193" name="Csoportpanel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2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260</xdr:row>
          <xdr:rowOff>190500</xdr:rowOff>
        </xdr:from>
        <xdr:to>
          <xdr:col>2</xdr:col>
          <xdr:colOff>228600</xdr:colOff>
          <xdr:row>262</xdr:row>
          <xdr:rowOff>57150</xdr:rowOff>
        </xdr:to>
        <xdr:sp macro="" textlink="">
          <xdr:nvSpPr>
            <xdr:cNvPr id="6194" name="Választógomb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2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260</xdr:row>
          <xdr:rowOff>190500</xdr:rowOff>
        </xdr:from>
        <xdr:to>
          <xdr:col>4</xdr:col>
          <xdr:colOff>466725</xdr:colOff>
          <xdr:row>262</xdr:row>
          <xdr:rowOff>57150</xdr:rowOff>
        </xdr:to>
        <xdr:sp macro="" textlink="">
          <xdr:nvSpPr>
            <xdr:cNvPr id="6195" name="Választógomb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2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260</xdr:row>
          <xdr:rowOff>190500</xdr:rowOff>
        </xdr:from>
        <xdr:to>
          <xdr:col>7</xdr:col>
          <xdr:colOff>161925</xdr:colOff>
          <xdr:row>262</xdr:row>
          <xdr:rowOff>57150</xdr:rowOff>
        </xdr:to>
        <xdr:sp macro="" textlink="">
          <xdr:nvSpPr>
            <xdr:cNvPr id="6196" name="Választógomb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2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261</xdr:row>
          <xdr:rowOff>0</xdr:rowOff>
        </xdr:from>
        <xdr:to>
          <xdr:col>9</xdr:col>
          <xdr:colOff>428625</xdr:colOff>
          <xdr:row>262</xdr:row>
          <xdr:rowOff>57150</xdr:rowOff>
        </xdr:to>
        <xdr:sp macro="" textlink="">
          <xdr:nvSpPr>
            <xdr:cNvPr id="6197" name="Választógomb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2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261</xdr:row>
          <xdr:rowOff>0</xdr:rowOff>
        </xdr:from>
        <xdr:to>
          <xdr:col>11</xdr:col>
          <xdr:colOff>542925</xdr:colOff>
          <xdr:row>262</xdr:row>
          <xdr:rowOff>57150</xdr:rowOff>
        </xdr:to>
        <xdr:sp macro="" textlink="">
          <xdr:nvSpPr>
            <xdr:cNvPr id="6198" name="Választógomb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:a16="http://schemas.microsoft.com/office/drawing/2014/main" id="{00000000-0008-0000-02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263</xdr:row>
          <xdr:rowOff>95250</xdr:rowOff>
        </xdr:from>
        <xdr:to>
          <xdr:col>12</xdr:col>
          <xdr:colOff>66675</xdr:colOff>
          <xdr:row>266</xdr:row>
          <xdr:rowOff>19050</xdr:rowOff>
        </xdr:to>
        <xdr:sp macro="" textlink="">
          <xdr:nvSpPr>
            <xdr:cNvPr id="6199" name="Csoportpanel 55" hidden="1">
              <a:extLst>
                <a:ext uri="{63B3BB69-23CF-44E3-9099-C40C66FF867C}">
                  <a14:compatExt spid="_x0000_s6199"/>
                </a:ext>
                <a:ext uri="{FF2B5EF4-FFF2-40B4-BE49-F238E27FC236}">
                  <a16:creationId xmlns:a16="http://schemas.microsoft.com/office/drawing/2014/main" id="{00000000-0008-0000-0200-00003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263</xdr:row>
          <xdr:rowOff>190500</xdr:rowOff>
        </xdr:from>
        <xdr:to>
          <xdr:col>2</xdr:col>
          <xdr:colOff>228600</xdr:colOff>
          <xdr:row>265</xdr:row>
          <xdr:rowOff>57150</xdr:rowOff>
        </xdr:to>
        <xdr:sp macro="" textlink="">
          <xdr:nvSpPr>
            <xdr:cNvPr id="6200" name="Választógomb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2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263</xdr:row>
          <xdr:rowOff>190500</xdr:rowOff>
        </xdr:from>
        <xdr:to>
          <xdr:col>4</xdr:col>
          <xdr:colOff>466725</xdr:colOff>
          <xdr:row>265</xdr:row>
          <xdr:rowOff>57150</xdr:rowOff>
        </xdr:to>
        <xdr:sp macro="" textlink="">
          <xdr:nvSpPr>
            <xdr:cNvPr id="6201" name="Választógomb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2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263</xdr:row>
          <xdr:rowOff>190500</xdr:rowOff>
        </xdr:from>
        <xdr:to>
          <xdr:col>7</xdr:col>
          <xdr:colOff>161925</xdr:colOff>
          <xdr:row>265</xdr:row>
          <xdr:rowOff>57150</xdr:rowOff>
        </xdr:to>
        <xdr:sp macro="" textlink="">
          <xdr:nvSpPr>
            <xdr:cNvPr id="6202" name="Választógomb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2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264</xdr:row>
          <xdr:rowOff>0</xdr:rowOff>
        </xdr:from>
        <xdr:to>
          <xdr:col>9</xdr:col>
          <xdr:colOff>428625</xdr:colOff>
          <xdr:row>265</xdr:row>
          <xdr:rowOff>57150</xdr:rowOff>
        </xdr:to>
        <xdr:sp macro="" textlink="">
          <xdr:nvSpPr>
            <xdr:cNvPr id="6203" name="Választógomb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2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264</xdr:row>
          <xdr:rowOff>0</xdr:rowOff>
        </xdr:from>
        <xdr:to>
          <xdr:col>11</xdr:col>
          <xdr:colOff>542925</xdr:colOff>
          <xdr:row>265</xdr:row>
          <xdr:rowOff>57150</xdr:rowOff>
        </xdr:to>
        <xdr:sp macro="" textlink="">
          <xdr:nvSpPr>
            <xdr:cNvPr id="6204" name="Választógomb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2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347</xdr:row>
          <xdr:rowOff>95250</xdr:rowOff>
        </xdr:from>
        <xdr:to>
          <xdr:col>12</xdr:col>
          <xdr:colOff>66675</xdr:colOff>
          <xdr:row>350</xdr:row>
          <xdr:rowOff>19050</xdr:rowOff>
        </xdr:to>
        <xdr:sp macro="" textlink="">
          <xdr:nvSpPr>
            <xdr:cNvPr id="6205" name="Csoportpanel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2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347</xdr:row>
          <xdr:rowOff>190500</xdr:rowOff>
        </xdr:from>
        <xdr:to>
          <xdr:col>2</xdr:col>
          <xdr:colOff>228600</xdr:colOff>
          <xdr:row>349</xdr:row>
          <xdr:rowOff>57150</xdr:rowOff>
        </xdr:to>
        <xdr:sp macro="" textlink="">
          <xdr:nvSpPr>
            <xdr:cNvPr id="6206" name="Választógomb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2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347</xdr:row>
          <xdr:rowOff>190500</xdr:rowOff>
        </xdr:from>
        <xdr:to>
          <xdr:col>4</xdr:col>
          <xdr:colOff>466725</xdr:colOff>
          <xdr:row>349</xdr:row>
          <xdr:rowOff>57150</xdr:rowOff>
        </xdr:to>
        <xdr:sp macro="" textlink="">
          <xdr:nvSpPr>
            <xdr:cNvPr id="6207" name="Választógomb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2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347</xdr:row>
          <xdr:rowOff>190500</xdr:rowOff>
        </xdr:from>
        <xdr:to>
          <xdr:col>7</xdr:col>
          <xdr:colOff>161925</xdr:colOff>
          <xdr:row>349</xdr:row>
          <xdr:rowOff>57150</xdr:rowOff>
        </xdr:to>
        <xdr:sp macro="" textlink="">
          <xdr:nvSpPr>
            <xdr:cNvPr id="6208" name="Választógomb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:a16="http://schemas.microsoft.com/office/drawing/2014/main" id="{00000000-0008-0000-02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348</xdr:row>
          <xdr:rowOff>0</xdr:rowOff>
        </xdr:from>
        <xdr:to>
          <xdr:col>9</xdr:col>
          <xdr:colOff>428625</xdr:colOff>
          <xdr:row>349</xdr:row>
          <xdr:rowOff>57150</xdr:rowOff>
        </xdr:to>
        <xdr:sp macro="" textlink="">
          <xdr:nvSpPr>
            <xdr:cNvPr id="6209" name="Választógomb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:a16="http://schemas.microsoft.com/office/drawing/2014/main" id="{00000000-0008-0000-02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348</xdr:row>
          <xdr:rowOff>0</xdr:rowOff>
        </xdr:from>
        <xdr:to>
          <xdr:col>11</xdr:col>
          <xdr:colOff>542925</xdr:colOff>
          <xdr:row>349</xdr:row>
          <xdr:rowOff>57150</xdr:rowOff>
        </xdr:to>
        <xdr:sp macro="" textlink="">
          <xdr:nvSpPr>
            <xdr:cNvPr id="6210" name="Választógomb 66" hidden="1">
              <a:extLst>
                <a:ext uri="{63B3BB69-23CF-44E3-9099-C40C66FF867C}">
                  <a14:compatExt spid="_x0000_s6210"/>
                </a:ext>
                <a:ext uri="{FF2B5EF4-FFF2-40B4-BE49-F238E27FC236}">
                  <a16:creationId xmlns:a16="http://schemas.microsoft.com/office/drawing/2014/main" id="{00000000-0008-0000-0200-00004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350</xdr:row>
          <xdr:rowOff>95250</xdr:rowOff>
        </xdr:from>
        <xdr:to>
          <xdr:col>12</xdr:col>
          <xdr:colOff>66675</xdr:colOff>
          <xdr:row>353</xdr:row>
          <xdr:rowOff>19050</xdr:rowOff>
        </xdr:to>
        <xdr:sp macro="" textlink="">
          <xdr:nvSpPr>
            <xdr:cNvPr id="6211" name="Csoportpanel 67" hidden="1">
              <a:extLst>
                <a:ext uri="{63B3BB69-23CF-44E3-9099-C40C66FF867C}">
                  <a14:compatExt spid="_x0000_s6211"/>
                </a:ext>
                <a:ext uri="{FF2B5EF4-FFF2-40B4-BE49-F238E27FC236}">
                  <a16:creationId xmlns:a16="http://schemas.microsoft.com/office/drawing/2014/main" id="{00000000-0008-0000-0200-00004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350</xdr:row>
          <xdr:rowOff>190500</xdr:rowOff>
        </xdr:from>
        <xdr:to>
          <xdr:col>2</xdr:col>
          <xdr:colOff>228600</xdr:colOff>
          <xdr:row>352</xdr:row>
          <xdr:rowOff>57150</xdr:rowOff>
        </xdr:to>
        <xdr:sp macro="" textlink="">
          <xdr:nvSpPr>
            <xdr:cNvPr id="6212" name="Választógomb 68" hidden="1">
              <a:extLst>
                <a:ext uri="{63B3BB69-23CF-44E3-9099-C40C66FF867C}">
                  <a14:compatExt spid="_x0000_s6212"/>
                </a:ext>
                <a:ext uri="{FF2B5EF4-FFF2-40B4-BE49-F238E27FC236}">
                  <a16:creationId xmlns:a16="http://schemas.microsoft.com/office/drawing/2014/main" id="{00000000-0008-0000-0200-00004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350</xdr:row>
          <xdr:rowOff>190500</xdr:rowOff>
        </xdr:from>
        <xdr:to>
          <xdr:col>4</xdr:col>
          <xdr:colOff>466725</xdr:colOff>
          <xdr:row>352</xdr:row>
          <xdr:rowOff>57150</xdr:rowOff>
        </xdr:to>
        <xdr:sp macro="" textlink="">
          <xdr:nvSpPr>
            <xdr:cNvPr id="6213" name="Választógomb 69" hidden="1">
              <a:extLst>
                <a:ext uri="{63B3BB69-23CF-44E3-9099-C40C66FF867C}">
                  <a14:compatExt spid="_x0000_s6213"/>
                </a:ext>
                <a:ext uri="{FF2B5EF4-FFF2-40B4-BE49-F238E27FC236}">
                  <a16:creationId xmlns:a16="http://schemas.microsoft.com/office/drawing/2014/main" id="{00000000-0008-0000-0200-00004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350</xdr:row>
          <xdr:rowOff>190500</xdr:rowOff>
        </xdr:from>
        <xdr:to>
          <xdr:col>7</xdr:col>
          <xdr:colOff>161925</xdr:colOff>
          <xdr:row>352</xdr:row>
          <xdr:rowOff>57150</xdr:rowOff>
        </xdr:to>
        <xdr:sp macro="" textlink="">
          <xdr:nvSpPr>
            <xdr:cNvPr id="6214" name="Választógomb 70" hidden="1">
              <a:extLst>
                <a:ext uri="{63B3BB69-23CF-44E3-9099-C40C66FF867C}">
                  <a14:compatExt spid="_x0000_s6214"/>
                </a:ext>
                <a:ext uri="{FF2B5EF4-FFF2-40B4-BE49-F238E27FC236}">
                  <a16:creationId xmlns:a16="http://schemas.microsoft.com/office/drawing/2014/main" id="{00000000-0008-0000-0200-00004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351</xdr:row>
          <xdr:rowOff>0</xdr:rowOff>
        </xdr:from>
        <xdr:to>
          <xdr:col>9</xdr:col>
          <xdr:colOff>428625</xdr:colOff>
          <xdr:row>352</xdr:row>
          <xdr:rowOff>57150</xdr:rowOff>
        </xdr:to>
        <xdr:sp macro="" textlink="">
          <xdr:nvSpPr>
            <xdr:cNvPr id="6215" name="Választógomb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2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351</xdr:row>
          <xdr:rowOff>0</xdr:rowOff>
        </xdr:from>
        <xdr:to>
          <xdr:col>11</xdr:col>
          <xdr:colOff>542925</xdr:colOff>
          <xdr:row>352</xdr:row>
          <xdr:rowOff>57150</xdr:rowOff>
        </xdr:to>
        <xdr:sp macro="" textlink="">
          <xdr:nvSpPr>
            <xdr:cNvPr id="6216" name="Választógomb 72" hidden="1">
              <a:extLst>
                <a:ext uri="{63B3BB69-23CF-44E3-9099-C40C66FF867C}">
                  <a14:compatExt spid="_x0000_s6216"/>
                </a:ext>
                <a:ext uri="{FF2B5EF4-FFF2-40B4-BE49-F238E27FC236}">
                  <a16:creationId xmlns:a16="http://schemas.microsoft.com/office/drawing/2014/main" id="{00000000-0008-0000-0200-00004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353</xdr:row>
          <xdr:rowOff>95250</xdr:rowOff>
        </xdr:from>
        <xdr:to>
          <xdr:col>12</xdr:col>
          <xdr:colOff>66675</xdr:colOff>
          <xdr:row>356</xdr:row>
          <xdr:rowOff>19050</xdr:rowOff>
        </xdr:to>
        <xdr:sp macro="" textlink="">
          <xdr:nvSpPr>
            <xdr:cNvPr id="6217" name="Csoportpanel 73" hidden="1">
              <a:extLst>
                <a:ext uri="{63B3BB69-23CF-44E3-9099-C40C66FF867C}">
                  <a14:compatExt spid="_x0000_s6217"/>
                </a:ext>
                <a:ext uri="{FF2B5EF4-FFF2-40B4-BE49-F238E27FC236}">
                  <a16:creationId xmlns:a16="http://schemas.microsoft.com/office/drawing/2014/main" id="{00000000-0008-0000-0200-00004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353</xdr:row>
          <xdr:rowOff>190500</xdr:rowOff>
        </xdr:from>
        <xdr:to>
          <xdr:col>2</xdr:col>
          <xdr:colOff>228600</xdr:colOff>
          <xdr:row>355</xdr:row>
          <xdr:rowOff>57150</xdr:rowOff>
        </xdr:to>
        <xdr:sp macro="" textlink="">
          <xdr:nvSpPr>
            <xdr:cNvPr id="6218" name="Választógomb 74" hidden="1">
              <a:extLst>
                <a:ext uri="{63B3BB69-23CF-44E3-9099-C40C66FF867C}">
                  <a14:compatExt spid="_x0000_s6218"/>
                </a:ext>
                <a:ext uri="{FF2B5EF4-FFF2-40B4-BE49-F238E27FC236}">
                  <a16:creationId xmlns:a16="http://schemas.microsoft.com/office/drawing/2014/main" id="{00000000-0008-0000-0200-00004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353</xdr:row>
          <xdr:rowOff>190500</xdr:rowOff>
        </xdr:from>
        <xdr:to>
          <xdr:col>4</xdr:col>
          <xdr:colOff>466725</xdr:colOff>
          <xdr:row>355</xdr:row>
          <xdr:rowOff>57150</xdr:rowOff>
        </xdr:to>
        <xdr:sp macro="" textlink="">
          <xdr:nvSpPr>
            <xdr:cNvPr id="6219" name="Választógomb 75" hidden="1">
              <a:extLst>
                <a:ext uri="{63B3BB69-23CF-44E3-9099-C40C66FF867C}">
                  <a14:compatExt spid="_x0000_s6219"/>
                </a:ext>
                <a:ext uri="{FF2B5EF4-FFF2-40B4-BE49-F238E27FC236}">
                  <a16:creationId xmlns:a16="http://schemas.microsoft.com/office/drawing/2014/main" id="{00000000-0008-0000-0200-00004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353</xdr:row>
          <xdr:rowOff>190500</xdr:rowOff>
        </xdr:from>
        <xdr:to>
          <xdr:col>7</xdr:col>
          <xdr:colOff>161925</xdr:colOff>
          <xdr:row>355</xdr:row>
          <xdr:rowOff>57150</xdr:rowOff>
        </xdr:to>
        <xdr:sp macro="" textlink="">
          <xdr:nvSpPr>
            <xdr:cNvPr id="6220" name="Választógomb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:a16="http://schemas.microsoft.com/office/drawing/2014/main" id="{00000000-0008-0000-02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354</xdr:row>
          <xdr:rowOff>0</xdr:rowOff>
        </xdr:from>
        <xdr:to>
          <xdr:col>9</xdr:col>
          <xdr:colOff>428625</xdr:colOff>
          <xdr:row>355</xdr:row>
          <xdr:rowOff>57150</xdr:rowOff>
        </xdr:to>
        <xdr:sp macro="" textlink="">
          <xdr:nvSpPr>
            <xdr:cNvPr id="6221" name="Választógomb 77" hidden="1">
              <a:extLst>
                <a:ext uri="{63B3BB69-23CF-44E3-9099-C40C66FF867C}">
                  <a14:compatExt spid="_x0000_s6221"/>
                </a:ext>
                <a:ext uri="{FF2B5EF4-FFF2-40B4-BE49-F238E27FC236}">
                  <a16:creationId xmlns:a16="http://schemas.microsoft.com/office/drawing/2014/main" id="{00000000-0008-0000-0200-00004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354</xdr:row>
          <xdr:rowOff>0</xdr:rowOff>
        </xdr:from>
        <xdr:to>
          <xdr:col>11</xdr:col>
          <xdr:colOff>542925</xdr:colOff>
          <xdr:row>355</xdr:row>
          <xdr:rowOff>57150</xdr:rowOff>
        </xdr:to>
        <xdr:sp macro="" textlink="">
          <xdr:nvSpPr>
            <xdr:cNvPr id="6222" name="Választógomb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:a16="http://schemas.microsoft.com/office/drawing/2014/main" id="{00000000-0008-0000-02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356</xdr:row>
          <xdr:rowOff>95250</xdr:rowOff>
        </xdr:from>
        <xdr:to>
          <xdr:col>12</xdr:col>
          <xdr:colOff>66675</xdr:colOff>
          <xdr:row>359</xdr:row>
          <xdr:rowOff>19050</xdr:rowOff>
        </xdr:to>
        <xdr:sp macro="" textlink="">
          <xdr:nvSpPr>
            <xdr:cNvPr id="6223" name="Csoportpanel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:a16="http://schemas.microsoft.com/office/drawing/2014/main" id="{00000000-0008-0000-02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356</xdr:row>
          <xdr:rowOff>190500</xdr:rowOff>
        </xdr:from>
        <xdr:to>
          <xdr:col>2</xdr:col>
          <xdr:colOff>228600</xdr:colOff>
          <xdr:row>358</xdr:row>
          <xdr:rowOff>57150</xdr:rowOff>
        </xdr:to>
        <xdr:sp macro="" textlink="">
          <xdr:nvSpPr>
            <xdr:cNvPr id="6224" name="Választógomb 80" hidden="1">
              <a:extLst>
                <a:ext uri="{63B3BB69-23CF-44E3-9099-C40C66FF867C}">
                  <a14:compatExt spid="_x0000_s6224"/>
                </a:ext>
                <a:ext uri="{FF2B5EF4-FFF2-40B4-BE49-F238E27FC236}">
                  <a16:creationId xmlns:a16="http://schemas.microsoft.com/office/drawing/2014/main" id="{00000000-0008-0000-0200-00005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356</xdr:row>
          <xdr:rowOff>190500</xdr:rowOff>
        </xdr:from>
        <xdr:to>
          <xdr:col>4</xdr:col>
          <xdr:colOff>466725</xdr:colOff>
          <xdr:row>358</xdr:row>
          <xdr:rowOff>57150</xdr:rowOff>
        </xdr:to>
        <xdr:sp macro="" textlink="">
          <xdr:nvSpPr>
            <xdr:cNvPr id="6225" name="Választógomb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2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356</xdr:row>
          <xdr:rowOff>190500</xdr:rowOff>
        </xdr:from>
        <xdr:to>
          <xdr:col>7</xdr:col>
          <xdr:colOff>161925</xdr:colOff>
          <xdr:row>358</xdr:row>
          <xdr:rowOff>57150</xdr:rowOff>
        </xdr:to>
        <xdr:sp macro="" textlink="">
          <xdr:nvSpPr>
            <xdr:cNvPr id="6226" name="Választógomb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2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357</xdr:row>
          <xdr:rowOff>0</xdr:rowOff>
        </xdr:from>
        <xdr:to>
          <xdr:col>9</xdr:col>
          <xdr:colOff>428625</xdr:colOff>
          <xdr:row>358</xdr:row>
          <xdr:rowOff>57150</xdr:rowOff>
        </xdr:to>
        <xdr:sp macro="" textlink="">
          <xdr:nvSpPr>
            <xdr:cNvPr id="6227" name="Választógomb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2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357</xdr:row>
          <xdr:rowOff>0</xdr:rowOff>
        </xdr:from>
        <xdr:to>
          <xdr:col>11</xdr:col>
          <xdr:colOff>542925</xdr:colOff>
          <xdr:row>358</xdr:row>
          <xdr:rowOff>57150</xdr:rowOff>
        </xdr:to>
        <xdr:sp macro="" textlink="">
          <xdr:nvSpPr>
            <xdr:cNvPr id="6228" name="Választógomb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2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359</xdr:row>
          <xdr:rowOff>95250</xdr:rowOff>
        </xdr:from>
        <xdr:to>
          <xdr:col>12</xdr:col>
          <xdr:colOff>66675</xdr:colOff>
          <xdr:row>362</xdr:row>
          <xdr:rowOff>19050</xdr:rowOff>
        </xdr:to>
        <xdr:sp macro="" textlink="">
          <xdr:nvSpPr>
            <xdr:cNvPr id="6229" name="Csoportpanel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2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359</xdr:row>
          <xdr:rowOff>190500</xdr:rowOff>
        </xdr:from>
        <xdr:to>
          <xdr:col>2</xdr:col>
          <xdr:colOff>228600</xdr:colOff>
          <xdr:row>361</xdr:row>
          <xdr:rowOff>57150</xdr:rowOff>
        </xdr:to>
        <xdr:sp macro="" textlink="">
          <xdr:nvSpPr>
            <xdr:cNvPr id="6230" name="Választógomb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2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359</xdr:row>
          <xdr:rowOff>190500</xdr:rowOff>
        </xdr:from>
        <xdr:to>
          <xdr:col>4</xdr:col>
          <xdr:colOff>466725</xdr:colOff>
          <xdr:row>361</xdr:row>
          <xdr:rowOff>57150</xdr:rowOff>
        </xdr:to>
        <xdr:sp macro="" textlink="">
          <xdr:nvSpPr>
            <xdr:cNvPr id="6231" name="Választógomb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2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359</xdr:row>
          <xdr:rowOff>190500</xdr:rowOff>
        </xdr:from>
        <xdr:to>
          <xdr:col>7</xdr:col>
          <xdr:colOff>161925</xdr:colOff>
          <xdr:row>361</xdr:row>
          <xdr:rowOff>57150</xdr:rowOff>
        </xdr:to>
        <xdr:sp macro="" textlink="">
          <xdr:nvSpPr>
            <xdr:cNvPr id="6232" name="Választógomb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2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360</xdr:row>
          <xdr:rowOff>0</xdr:rowOff>
        </xdr:from>
        <xdr:to>
          <xdr:col>9</xdr:col>
          <xdr:colOff>428625</xdr:colOff>
          <xdr:row>361</xdr:row>
          <xdr:rowOff>57150</xdr:rowOff>
        </xdr:to>
        <xdr:sp macro="" textlink="">
          <xdr:nvSpPr>
            <xdr:cNvPr id="6233" name="Választógomb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2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360</xdr:row>
          <xdr:rowOff>0</xdr:rowOff>
        </xdr:from>
        <xdr:to>
          <xdr:col>11</xdr:col>
          <xdr:colOff>542925</xdr:colOff>
          <xdr:row>361</xdr:row>
          <xdr:rowOff>57150</xdr:rowOff>
        </xdr:to>
        <xdr:sp macro="" textlink="">
          <xdr:nvSpPr>
            <xdr:cNvPr id="6234" name="Választógomb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2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362</xdr:row>
          <xdr:rowOff>95250</xdr:rowOff>
        </xdr:from>
        <xdr:to>
          <xdr:col>12</xdr:col>
          <xdr:colOff>66675</xdr:colOff>
          <xdr:row>365</xdr:row>
          <xdr:rowOff>19050</xdr:rowOff>
        </xdr:to>
        <xdr:sp macro="" textlink="">
          <xdr:nvSpPr>
            <xdr:cNvPr id="6235" name="Csoportpanel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2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362</xdr:row>
          <xdr:rowOff>190500</xdr:rowOff>
        </xdr:from>
        <xdr:to>
          <xdr:col>2</xdr:col>
          <xdr:colOff>228600</xdr:colOff>
          <xdr:row>364</xdr:row>
          <xdr:rowOff>57150</xdr:rowOff>
        </xdr:to>
        <xdr:sp macro="" textlink="">
          <xdr:nvSpPr>
            <xdr:cNvPr id="6236" name="Választógomb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2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362</xdr:row>
          <xdr:rowOff>190500</xdr:rowOff>
        </xdr:from>
        <xdr:to>
          <xdr:col>4</xdr:col>
          <xdr:colOff>466725</xdr:colOff>
          <xdr:row>364</xdr:row>
          <xdr:rowOff>57150</xdr:rowOff>
        </xdr:to>
        <xdr:sp macro="" textlink="">
          <xdr:nvSpPr>
            <xdr:cNvPr id="6237" name="Választógomb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:a16="http://schemas.microsoft.com/office/drawing/2014/main" id="{00000000-0008-0000-02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362</xdr:row>
          <xdr:rowOff>190500</xdr:rowOff>
        </xdr:from>
        <xdr:to>
          <xdr:col>7</xdr:col>
          <xdr:colOff>161925</xdr:colOff>
          <xdr:row>364</xdr:row>
          <xdr:rowOff>57150</xdr:rowOff>
        </xdr:to>
        <xdr:sp macro="" textlink="">
          <xdr:nvSpPr>
            <xdr:cNvPr id="6238" name="Választógomb 94" hidden="1">
              <a:extLst>
                <a:ext uri="{63B3BB69-23CF-44E3-9099-C40C66FF867C}">
                  <a14:compatExt spid="_x0000_s6238"/>
                </a:ext>
                <a:ext uri="{FF2B5EF4-FFF2-40B4-BE49-F238E27FC236}">
                  <a16:creationId xmlns:a16="http://schemas.microsoft.com/office/drawing/2014/main" id="{00000000-0008-0000-0200-00005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363</xdr:row>
          <xdr:rowOff>0</xdr:rowOff>
        </xdr:from>
        <xdr:to>
          <xdr:col>9</xdr:col>
          <xdr:colOff>428625</xdr:colOff>
          <xdr:row>364</xdr:row>
          <xdr:rowOff>57150</xdr:rowOff>
        </xdr:to>
        <xdr:sp macro="" textlink="">
          <xdr:nvSpPr>
            <xdr:cNvPr id="6239" name="Választógomb 95" hidden="1">
              <a:extLst>
                <a:ext uri="{63B3BB69-23CF-44E3-9099-C40C66FF867C}">
                  <a14:compatExt spid="_x0000_s6239"/>
                </a:ext>
                <a:ext uri="{FF2B5EF4-FFF2-40B4-BE49-F238E27FC236}">
                  <a16:creationId xmlns:a16="http://schemas.microsoft.com/office/drawing/2014/main" id="{00000000-0008-0000-0200-00005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363</xdr:row>
          <xdr:rowOff>0</xdr:rowOff>
        </xdr:from>
        <xdr:to>
          <xdr:col>11</xdr:col>
          <xdr:colOff>542925</xdr:colOff>
          <xdr:row>364</xdr:row>
          <xdr:rowOff>57150</xdr:rowOff>
        </xdr:to>
        <xdr:sp macro="" textlink="">
          <xdr:nvSpPr>
            <xdr:cNvPr id="6240" name="Választógomb 96" hidden="1">
              <a:extLst>
                <a:ext uri="{63B3BB69-23CF-44E3-9099-C40C66FF867C}">
                  <a14:compatExt spid="_x0000_s6240"/>
                </a:ext>
                <a:ext uri="{FF2B5EF4-FFF2-40B4-BE49-F238E27FC236}">
                  <a16:creationId xmlns:a16="http://schemas.microsoft.com/office/drawing/2014/main" id="{00000000-0008-0000-0200-00006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365</xdr:row>
          <xdr:rowOff>95250</xdr:rowOff>
        </xdr:from>
        <xdr:to>
          <xdr:col>12</xdr:col>
          <xdr:colOff>66675</xdr:colOff>
          <xdr:row>368</xdr:row>
          <xdr:rowOff>19050</xdr:rowOff>
        </xdr:to>
        <xdr:sp macro="" textlink="">
          <xdr:nvSpPr>
            <xdr:cNvPr id="6241" name="Csoportpanel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:a16="http://schemas.microsoft.com/office/drawing/2014/main" id="{00000000-0008-0000-02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365</xdr:row>
          <xdr:rowOff>190500</xdr:rowOff>
        </xdr:from>
        <xdr:to>
          <xdr:col>2</xdr:col>
          <xdr:colOff>228600</xdr:colOff>
          <xdr:row>367</xdr:row>
          <xdr:rowOff>57150</xdr:rowOff>
        </xdr:to>
        <xdr:sp macro="" textlink="">
          <xdr:nvSpPr>
            <xdr:cNvPr id="6242" name="Választógomb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2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365</xdr:row>
          <xdr:rowOff>190500</xdr:rowOff>
        </xdr:from>
        <xdr:to>
          <xdr:col>4</xdr:col>
          <xdr:colOff>466725</xdr:colOff>
          <xdr:row>367</xdr:row>
          <xdr:rowOff>57150</xdr:rowOff>
        </xdr:to>
        <xdr:sp macro="" textlink="">
          <xdr:nvSpPr>
            <xdr:cNvPr id="6243" name="Választógomb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2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365</xdr:row>
          <xdr:rowOff>190500</xdr:rowOff>
        </xdr:from>
        <xdr:to>
          <xdr:col>7</xdr:col>
          <xdr:colOff>161925</xdr:colOff>
          <xdr:row>367</xdr:row>
          <xdr:rowOff>57150</xdr:rowOff>
        </xdr:to>
        <xdr:sp macro="" textlink="">
          <xdr:nvSpPr>
            <xdr:cNvPr id="6244" name="Választógomb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2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366</xdr:row>
          <xdr:rowOff>0</xdr:rowOff>
        </xdr:from>
        <xdr:to>
          <xdr:col>9</xdr:col>
          <xdr:colOff>428625</xdr:colOff>
          <xdr:row>367</xdr:row>
          <xdr:rowOff>57150</xdr:rowOff>
        </xdr:to>
        <xdr:sp macro="" textlink="">
          <xdr:nvSpPr>
            <xdr:cNvPr id="6245" name="Választógomb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2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366</xdr:row>
          <xdr:rowOff>0</xdr:rowOff>
        </xdr:from>
        <xdr:to>
          <xdr:col>11</xdr:col>
          <xdr:colOff>542925</xdr:colOff>
          <xdr:row>367</xdr:row>
          <xdr:rowOff>57150</xdr:rowOff>
        </xdr:to>
        <xdr:sp macro="" textlink="">
          <xdr:nvSpPr>
            <xdr:cNvPr id="6246" name="Választógomb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2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368</xdr:row>
          <xdr:rowOff>95250</xdr:rowOff>
        </xdr:from>
        <xdr:to>
          <xdr:col>12</xdr:col>
          <xdr:colOff>66675</xdr:colOff>
          <xdr:row>371</xdr:row>
          <xdr:rowOff>19050</xdr:rowOff>
        </xdr:to>
        <xdr:sp macro="" textlink="">
          <xdr:nvSpPr>
            <xdr:cNvPr id="6247" name="Csoportpanel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2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368</xdr:row>
          <xdr:rowOff>190500</xdr:rowOff>
        </xdr:from>
        <xdr:to>
          <xdr:col>2</xdr:col>
          <xdr:colOff>228600</xdr:colOff>
          <xdr:row>370</xdr:row>
          <xdr:rowOff>57150</xdr:rowOff>
        </xdr:to>
        <xdr:sp macro="" textlink="">
          <xdr:nvSpPr>
            <xdr:cNvPr id="6248" name="Választógomb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2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368</xdr:row>
          <xdr:rowOff>190500</xdr:rowOff>
        </xdr:from>
        <xdr:to>
          <xdr:col>4</xdr:col>
          <xdr:colOff>466725</xdr:colOff>
          <xdr:row>370</xdr:row>
          <xdr:rowOff>57150</xdr:rowOff>
        </xdr:to>
        <xdr:sp macro="" textlink="">
          <xdr:nvSpPr>
            <xdr:cNvPr id="6249" name="Választógomb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2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368</xdr:row>
          <xdr:rowOff>190500</xdr:rowOff>
        </xdr:from>
        <xdr:to>
          <xdr:col>7</xdr:col>
          <xdr:colOff>161925</xdr:colOff>
          <xdr:row>370</xdr:row>
          <xdr:rowOff>57150</xdr:rowOff>
        </xdr:to>
        <xdr:sp macro="" textlink="">
          <xdr:nvSpPr>
            <xdr:cNvPr id="6250" name="Választógomb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2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369</xdr:row>
          <xdr:rowOff>0</xdr:rowOff>
        </xdr:from>
        <xdr:to>
          <xdr:col>9</xdr:col>
          <xdr:colOff>428625</xdr:colOff>
          <xdr:row>370</xdr:row>
          <xdr:rowOff>57150</xdr:rowOff>
        </xdr:to>
        <xdr:sp macro="" textlink="">
          <xdr:nvSpPr>
            <xdr:cNvPr id="6251" name="Választógomb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2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369</xdr:row>
          <xdr:rowOff>0</xdr:rowOff>
        </xdr:from>
        <xdr:to>
          <xdr:col>11</xdr:col>
          <xdr:colOff>542925</xdr:colOff>
          <xdr:row>370</xdr:row>
          <xdr:rowOff>57150</xdr:rowOff>
        </xdr:to>
        <xdr:sp macro="" textlink="">
          <xdr:nvSpPr>
            <xdr:cNvPr id="6252" name="Választógomb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2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16</xdr:row>
          <xdr:rowOff>95250</xdr:rowOff>
        </xdr:from>
        <xdr:to>
          <xdr:col>12</xdr:col>
          <xdr:colOff>66675</xdr:colOff>
          <xdr:row>19</xdr:row>
          <xdr:rowOff>19050</xdr:rowOff>
        </xdr:to>
        <xdr:sp macro="" textlink="">
          <xdr:nvSpPr>
            <xdr:cNvPr id="6253" name="Csoportpanel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:a16="http://schemas.microsoft.com/office/drawing/2014/main" id="{00000000-0008-0000-02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16</xdr:row>
          <xdr:rowOff>190500</xdr:rowOff>
        </xdr:from>
        <xdr:to>
          <xdr:col>2</xdr:col>
          <xdr:colOff>228600</xdr:colOff>
          <xdr:row>18</xdr:row>
          <xdr:rowOff>57150</xdr:rowOff>
        </xdr:to>
        <xdr:sp macro="" textlink="">
          <xdr:nvSpPr>
            <xdr:cNvPr id="6254" name="Választógomb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2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16</xdr:row>
          <xdr:rowOff>190500</xdr:rowOff>
        </xdr:from>
        <xdr:to>
          <xdr:col>4</xdr:col>
          <xdr:colOff>466725</xdr:colOff>
          <xdr:row>18</xdr:row>
          <xdr:rowOff>57150</xdr:rowOff>
        </xdr:to>
        <xdr:sp macro="" textlink="">
          <xdr:nvSpPr>
            <xdr:cNvPr id="6255" name="Választógomb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2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16</xdr:row>
          <xdr:rowOff>190500</xdr:rowOff>
        </xdr:from>
        <xdr:to>
          <xdr:col>7</xdr:col>
          <xdr:colOff>161925</xdr:colOff>
          <xdr:row>18</xdr:row>
          <xdr:rowOff>57150</xdr:rowOff>
        </xdr:to>
        <xdr:sp macro="" textlink="">
          <xdr:nvSpPr>
            <xdr:cNvPr id="6256" name="Választógomb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2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17</xdr:row>
          <xdr:rowOff>0</xdr:rowOff>
        </xdr:from>
        <xdr:to>
          <xdr:col>9</xdr:col>
          <xdr:colOff>400050</xdr:colOff>
          <xdr:row>18</xdr:row>
          <xdr:rowOff>57150</xdr:rowOff>
        </xdr:to>
        <xdr:sp macro="" textlink="">
          <xdr:nvSpPr>
            <xdr:cNvPr id="6257" name="Választógomb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2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17</xdr:row>
          <xdr:rowOff>0</xdr:rowOff>
        </xdr:from>
        <xdr:to>
          <xdr:col>11</xdr:col>
          <xdr:colOff>523875</xdr:colOff>
          <xdr:row>18</xdr:row>
          <xdr:rowOff>57150</xdr:rowOff>
        </xdr:to>
        <xdr:sp macro="" textlink="">
          <xdr:nvSpPr>
            <xdr:cNvPr id="6258" name="Választógomb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2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19</xdr:row>
          <xdr:rowOff>95250</xdr:rowOff>
        </xdr:from>
        <xdr:to>
          <xdr:col>12</xdr:col>
          <xdr:colOff>66675</xdr:colOff>
          <xdr:row>22</xdr:row>
          <xdr:rowOff>19050</xdr:rowOff>
        </xdr:to>
        <xdr:sp macro="" textlink="">
          <xdr:nvSpPr>
            <xdr:cNvPr id="6259" name="Csoportpanel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2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19</xdr:row>
          <xdr:rowOff>190500</xdr:rowOff>
        </xdr:from>
        <xdr:to>
          <xdr:col>2</xdr:col>
          <xdr:colOff>228600</xdr:colOff>
          <xdr:row>21</xdr:row>
          <xdr:rowOff>57150</xdr:rowOff>
        </xdr:to>
        <xdr:sp macro="" textlink="">
          <xdr:nvSpPr>
            <xdr:cNvPr id="6260" name="Választógomb 116" hidden="1">
              <a:extLst>
                <a:ext uri="{63B3BB69-23CF-44E3-9099-C40C66FF867C}">
                  <a14:compatExt spid="_x0000_s6260"/>
                </a:ext>
                <a:ext uri="{FF2B5EF4-FFF2-40B4-BE49-F238E27FC236}">
                  <a16:creationId xmlns:a16="http://schemas.microsoft.com/office/drawing/2014/main" id="{00000000-0008-0000-0200-00007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19</xdr:row>
          <xdr:rowOff>190500</xdr:rowOff>
        </xdr:from>
        <xdr:to>
          <xdr:col>4</xdr:col>
          <xdr:colOff>466725</xdr:colOff>
          <xdr:row>21</xdr:row>
          <xdr:rowOff>57150</xdr:rowOff>
        </xdr:to>
        <xdr:sp macro="" textlink="">
          <xdr:nvSpPr>
            <xdr:cNvPr id="6261" name="Választógomb 117" hidden="1">
              <a:extLst>
                <a:ext uri="{63B3BB69-23CF-44E3-9099-C40C66FF867C}">
                  <a14:compatExt spid="_x0000_s6261"/>
                </a:ext>
                <a:ext uri="{FF2B5EF4-FFF2-40B4-BE49-F238E27FC236}">
                  <a16:creationId xmlns:a16="http://schemas.microsoft.com/office/drawing/2014/main" id="{00000000-0008-0000-0200-00007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19</xdr:row>
          <xdr:rowOff>190500</xdr:rowOff>
        </xdr:from>
        <xdr:to>
          <xdr:col>7</xdr:col>
          <xdr:colOff>161925</xdr:colOff>
          <xdr:row>21</xdr:row>
          <xdr:rowOff>57150</xdr:rowOff>
        </xdr:to>
        <xdr:sp macro="" textlink="">
          <xdr:nvSpPr>
            <xdr:cNvPr id="6262" name="Választógomb 118" hidden="1">
              <a:extLst>
                <a:ext uri="{63B3BB69-23CF-44E3-9099-C40C66FF867C}">
                  <a14:compatExt spid="_x0000_s6262"/>
                </a:ext>
                <a:ext uri="{FF2B5EF4-FFF2-40B4-BE49-F238E27FC236}">
                  <a16:creationId xmlns:a16="http://schemas.microsoft.com/office/drawing/2014/main" id="{00000000-0008-0000-0200-00007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20</xdr:row>
          <xdr:rowOff>0</xdr:rowOff>
        </xdr:from>
        <xdr:to>
          <xdr:col>9</xdr:col>
          <xdr:colOff>400050</xdr:colOff>
          <xdr:row>21</xdr:row>
          <xdr:rowOff>57150</xdr:rowOff>
        </xdr:to>
        <xdr:sp macro="" textlink="">
          <xdr:nvSpPr>
            <xdr:cNvPr id="6263" name="Választógomb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2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20</xdr:row>
          <xdr:rowOff>0</xdr:rowOff>
        </xdr:from>
        <xdr:to>
          <xdr:col>11</xdr:col>
          <xdr:colOff>523875</xdr:colOff>
          <xdr:row>21</xdr:row>
          <xdr:rowOff>57150</xdr:rowOff>
        </xdr:to>
        <xdr:sp macro="" textlink="">
          <xdr:nvSpPr>
            <xdr:cNvPr id="6264" name="Választógomb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2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</xdr:row>
          <xdr:rowOff>95250</xdr:rowOff>
        </xdr:from>
        <xdr:to>
          <xdr:col>12</xdr:col>
          <xdr:colOff>66675</xdr:colOff>
          <xdr:row>25</xdr:row>
          <xdr:rowOff>19050</xdr:rowOff>
        </xdr:to>
        <xdr:sp macro="" textlink="">
          <xdr:nvSpPr>
            <xdr:cNvPr id="6265" name="Csoportpanel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2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</xdr:row>
          <xdr:rowOff>190500</xdr:rowOff>
        </xdr:from>
        <xdr:to>
          <xdr:col>2</xdr:col>
          <xdr:colOff>228600</xdr:colOff>
          <xdr:row>24</xdr:row>
          <xdr:rowOff>57150</xdr:rowOff>
        </xdr:to>
        <xdr:sp macro="" textlink="">
          <xdr:nvSpPr>
            <xdr:cNvPr id="6266" name="Választógomb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2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22</xdr:row>
          <xdr:rowOff>190500</xdr:rowOff>
        </xdr:from>
        <xdr:to>
          <xdr:col>4</xdr:col>
          <xdr:colOff>466725</xdr:colOff>
          <xdr:row>24</xdr:row>
          <xdr:rowOff>57150</xdr:rowOff>
        </xdr:to>
        <xdr:sp macro="" textlink="">
          <xdr:nvSpPr>
            <xdr:cNvPr id="6267" name="Választógomb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2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22</xdr:row>
          <xdr:rowOff>190500</xdr:rowOff>
        </xdr:from>
        <xdr:to>
          <xdr:col>7</xdr:col>
          <xdr:colOff>161925</xdr:colOff>
          <xdr:row>24</xdr:row>
          <xdr:rowOff>57150</xdr:rowOff>
        </xdr:to>
        <xdr:sp macro="" textlink="">
          <xdr:nvSpPr>
            <xdr:cNvPr id="6268" name="Választógomb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2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23</xdr:row>
          <xdr:rowOff>0</xdr:rowOff>
        </xdr:from>
        <xdr:to>
          <xdr:col>9</xdr:col>
          <xdr:colOff>400050</xdr:colOff>
          <xdr:row>24</xdr:row>
          <xdr:rowOff>57150</xdr:rowOff>
        </xdr:to>
        <xdr:sp macro="" textlink="">
          <xdr:nvSpPr>
            <xdr:cNvPr id="6269" name="Választógomb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2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23</xdr:row>
          <xdr:rowOff>0</xdr:rowOff>
        </xdr:from>
        <xdr:to>
          <xdr:col>11</xdr:col>
          <xdr:colOff>523875</xdr:colOff>
          <xdr:row>24</xdr:row>
          <xdr:rowOff>57150</xdr:rowOff>
        </xdr:to>
        <xdr:sp macro="" textlink="">
          <xdr:nvSpPr>
            <xdr:cNvPr id="6270" name="Választógomb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2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25</xdr:row>
          <xdr:rowOff>95250</xdr:rowOff>
        </xdr:from>
        <xdr:to>
          <xdr:col>12</xdr:col>
          <xdr:colOff>66675</xdr:colOff>
          <xdr:row>28</xdr:row>
          <xdr:rowOff>19050</xdr:rowOff>
        </xdr:to>
        <xdr:sp macro="" textlink="">
          <xdr:nvSpPr>
            <xdr:cNvPr id="6271" name="Csoportpanel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2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25</xdr:row>
          <xdr:rowOff>190500</xdr:rowOff>
        </xdr:from>
        <xdr:to>
          <xdr:col>2</xdr:col>
          <xdr:colOff>228600</xdr:colOff>
          <xdr:row>27</xdr:row>
          <xdr:rowOff>57150</xdr:rowOff>
        </xdr:to>
        <xdr:sp macro="" textlink="">
          <xdr:nvSpPr>
            <xdr:cNvPr id="6272" name="Választógomb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2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25</xdr:row>
          <xdr:rowOff>190500</xdr:rowOff>
        </xdr:from>
        <xdr:to>
          <xdr:col>4</xdr:col>
          <xdr:colOff>466725</xdr:colOff>
          <xdr:row>27</xdr:row>
          <xdr:rowOff>57150</xdr:rowOff>
        </xdr:to>
        <xdr:sp macro="" textlink="">
          <xdr:nvSpPr>
            <xdr:cNvPr id="6273" name="Választógomb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2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25</xdr:row>
          <xdr:rowOff>190500</xdr:rowOff>
        </xdr:from>
        <xdr:to>
          <xdr:col>7</xdr:col>
          <xdr:colOff>161925</xdr:colOff>
          <xdr:row>27</xdr:row>
          <xdr:rowOff>57150</xdr:rowOff>
        </xdr:to>
        <xdr:sp macro="" textlink="">
          <xdr:nvSpPr>
            <xdr:cNvPr id="6274" name="Választógomb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2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26</xdr:row>
          <xdr:rowOff>0</xdr:rowOff>
        </xdr:from>
        <xdr:to>
          <xdr:col>9</xdr:col>
          <xdr:colOff>400050</xdr:colOff>
          <xdr:row>27</xdr:row>
          <xdr:rowOff>57150</xdr:rowOff>
        </xdr:to>
        <xdr:sp macro="" textlink="">
          <xdr:nvSpPr>
            <xdr:cNvPr id="6275" name="Választógomb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2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26</xdr:row>
          <xdr:rowOff>0</xdr:rowOff>
        </xdr:from>
        <xdr:to>
          <xdr:col>11</xdr:col>
          <xdr:colOff>523875</xdr:colOff>
          <xdr:row>27</xdr:row>
          <xdr:rowOff>57150</xdr:rowOff>
        </xdr:to>
        <xdr:sp macro="" textlink="">
          <xdr:nvSpPr>
            <xdr:cNvPr id="6276" name="Választógomb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2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28</xdr:row>
          <xdr:rowOff>95250</xdr:rowOff>
        </xdr:from>
        <xdr:to>
          <xdr:col>12</xdr:col>
          <xdr:colOff>66675</xdr:colOff>
          <xdr:row>31</xdr:row>
          <xdr:rowOff>19050</xdr:rowOff>
        </xdr:to>
        <xdr:sp macro="" textlink="">
          <xdr:nvSpPr>
            <xdr:cNvPr id="6277" name="Csoportpanel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2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 önrész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28</xdr:row>
          <xdr:rowOff>190500</xdr:rowOff>
        </xdr:from>
        <xdr:to>
          <xdr:col>2</xdr:col>
          <xdr:colOff>228600</xdr:colOff>
          <xdr:row>30</xdr:row>
          <xdr:rowOff>57150</xdr:rowOff>
        </xdr:to>
        <xdr:sp macro="" textlink="">
          <xdr:nvSpPr>
            <xdr:cNvPr id="6278" name="Választógomb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2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28</xdr:row>
          <xdr:rowOff>190500</xdr:rowOff>
        </xdr:from>
        <xdr:to>
          <xdr:col>4</xdr:col>
          <xdr:colOff>466725</xdr:colOff>
          <xdr:row>30</xdr:row>
          <xdr:rowOff>57150</xdr:rowOff>
        </xdr:to>
        <xdr:sp macro="" textlink="">
          <xdr:nvSpPr>
            <xdr:cNvPr id="6279" name="Választógomb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2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28</xdr:row>
          <xdr:rowOff>190500</xdr:rowOff>
        </xdr:from>
        <xdr:to>
          <xdr:col>7</xdr:col>
          <xdr:colOff>161925</xdr:colOff>
          <xdr:row>30</xdr:row>
          <xdr:rowOff>57150</xdr:rowOff>
        </xdr:to>
        <xdr:sp macro="" textlink="">
          <xdr:nvSpPr>
            <xdr:cNvPr id="6280" name="Választógomb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2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29</xdr:row>
          <xdr:rowOff>0</xdr:rowOff>
        </xdr:from>
        <xdr:to>
          <xdr:col>9</xdr:col>
          <xdr:colOff>400050</xdr:colOff>
          <xdr:row>30</xdr:row>
          <xdr:rowOff>57150</xdr:rowOff>
        </xdr:to>
        <xdr:sp macro="" textlink="">
          <xdr:nvSpPr>
            <xdr:cNvPr id="6281" name="Választógomb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2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29</xdr:row>
          <xdr:rowOff>0</xdr:rowOff>
        </xdr:from>
        <xdr:to>
          <xdr:col>11</xdr:col>
          <xdr:colOff>523875</xdr:colOff>
          <xdr:row>30</xdr:row>
          <xdr:rowOff>57150</xdr:rowOff>
        </xdr:to>
        <xdr:sp macro="" textlink="">
          <xdr:nvSpPr>
            <xdr:cNvPr id="6282" name="Választógomb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2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31</xdr:row>
          <xdr:rowOff>95250</xdr:rowOff>
        </xdr:from>
        <xdr:to>
          <xdr:col>12</xdr:col>
          <xdr:colOff>66675</xdr:colOff>
          <xdr:row>34</xdr:row>
          <xdr:rowOff>19050</xdr:rowOff>
        </xdr:to>
        <xdr:sp macro="" textlink="">
          <xdr:nvSpPr>
            <xdr:cNvPr id="6283" name="Csoportpanel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2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31</xdr:row>
          <xdr:rowOff>190500</xdr:rowOff>
        </xdr:from>
        <xdr:to>
          <xdr:col>2</xdr:col>
          <xdr:colOff>228600</xdr:colOff>
          <xdr:row>33</xdr:row>
          <xdr:rowOff>57150</xdr:rowOff>
        </xdr:to>
        <xdr:sp macro="" textlink="">
          <xdr:nvSpPr>
            <xdr:cNvPr id="6284" name="Választógomb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2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31</xdr:row>
          <xdr:rowOff>190500</xdr:rowOff>
        </xdr:from>
        <xdr:to>
          <xdr:col>4</xdr:col>
          <xdr:colOff>466725</xdr:colOff>
          <xdr:row>33</xdr:row>
          <xdr:rowOff>57150</xdr:rowOff>
        </xdr:to>
        <xdr:sp macro="" textlink="">
          <xdr:nvSpPr>
            <xdr:cNvPr id="6285" name="Választógomb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2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31</xdr:row>
          <xdr:rowOff>190500</xdr:rowOff>
        </xdr:from>
        <xdr:to>
          <xdr:col>7</xdr:col>
          <xdr:colOff>161925</xdr:colOff>
          <xdr:row>33</xdr:row>
          <xdr:rowOff>57150</xdr:rowOff>
        </xdr:to>
        <xdr:sp macro="" textlink="">
          <xdr:nvSpPr>
            <xdr:cNvPr id="6286" name="Választógomb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2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32</xdr:row>
          <xdr:rowOff>0</xdr:rowOff>
        </xdr:from>
        <xdr:to>
          <xdr:col>9</xdr:col>
          <xdr:colOff>400050</xdr:colOff>
          <xdr:row>33</xdr:row>
          <xdr:rowOff>57150</xdr:rowOff>
        </xdr:to>
        <xdr:sp macro="" textlink="">
          <xdr:nvSpPr>
            <xdr:cNvPr id="6287" name="Választógomb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2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32</xdr:row>
          <xdr:rowOff>0</xdr:rowOff>
        </xdr:from>
        <xdr:to>
          <xdr:col>11</xdr:col>
          <xdr:colOff>523875</xdr:colOff>
          <xdr:row>33</xdr:row>
          <xdr:rowOff>57150</xdr:rowOff>
        </xdr:to>
        <xdr:sp macro="" textlink="">
          <xdr:nvSpPr>
            <xdr:cNvPr id="6288" name="Választógomb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2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34</xdr:row>
          <xdr:rowOff>95250</xdr:rowOff>
        </xdr:from>
        <xdr:to>
          <xdr:col>12</xdr:col>
          <xdr:colOff>66675</xdr:colOff>
          <xdr:row>37</xdr:row>
          <xdr:rowOff>19050</xdr:rowOff>
        </xdr:to>
        <xdr:sp macro="" textlink="">
          <xdr:nvSpPr>
            <xdr:cNvPr id="6289" name="Csoportpanel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2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34</xdr:row>
          <xdr:rowOff>190500</xdr:rowOff>
        </xdr:from>
        <xdr:to>
          <xdr:col>2</xdr:col>
          <xdr:colOff>228600</xdr:colOff>
          <xdr:row>36</xdr:row>
          <xdr:rowOff>57150</xdr:rowOff>
        </xdr:to>
        <xdr:sp macro="" textlink="">
          <xdr:nvSpPr>
            <xdr:cNvPr id="6290" name="Választógomb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2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34</xdr:row>
          <xdr:rowOff>190500</xdr:rowOff>
        </xdr:from>
        <xdr:to>
          <xdr:col>4</xdr:col>
          <xdr:colOff>466725</xdr:colOff>
          <xdr:row>36</xdr:row>
          <xdr:rowOff>57150</xdr:rowOff>
        </xdr:to>
        <xdr:sp macro="" textlink="">
          <xdr:nvSpPr>
            <xdr:cNvPr id="6291" name="Választógomb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2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34</xdr:row>
          <xdr:rowOff>190500</xdr:rowOff>
        </xdr:from>
        <xdr:to>
          <xdr:col>7</xdr:col>
          <xdr:colOff>161925</xdr:colOff>
          <xdr:row>36</xdr:row>
          <xdr:rowOff>57150</xdr:rowOff>
        </xdr:to>
        <xdr:sp macro="" textlink="">
          <xdr:nvSpPr>
            <xdr:cNvPr id="6292" name="Választógomb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2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35</xdr:row>
          <xdr:rowOff>0</xdr:rowOff>
        </xdr:from>
        <xdr:to>
          <xdr:col>9</xdr:col>
          <xdr:colOff>400050</xdr:colOff>
          <xdr:row>36</xdr:row>
          <xdr:rowOff>57150</xdr:rowOff>
        </xdr:to>
        <xdr:sp macro="" textlink="">
          <xdr:nvSpPr>
            <xdr:cNvPr id="6293" name="Választógomb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2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35</xdr:row>
          <xdr:rowOff>0</xdr:rowOff>
        </xdr:from>
        <xdr:to>
          <xdr:col>11</xdr:col>
          <xdr:colOff>523875</xdr:colOff>
          <xdr:row>36</xdr:row>
          <xdr:rowOff>57150</xdr:rowOff>
        </xdr:to>
        <xdr:sp macro="" textlink="">
          <xdr:nvSpPr>
            <xdr:cNvPr id="6294" name="Választógomb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2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37</xdr:row>
          <xdr:rowOff>95250</xdr:rowOff>
        </xdr:from>
        <xdr:to>
          <xdr:col>12</xdr:col>
          <xdr:colOff>66675</xdr:colOff>
          <xdr:row>40</xdr:row>
          <xdr:rowOff>19050</xdr:rowOff>
        </xdr:to>
        <xdr:sp macro="" textlink="">
          <xdr:nvSpPr>
            <xdr:cNvPr id="6307" name="Csoportpanel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2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37</xdr:row>
          <xdr:rowOff>190500</xdr:rowOff>
        </xdr:from>
        <xdr:to>
          <xdr:col>2</xdr:col>
          <xdr:colOff>228600</xdr:colOff>
          <xdr:row>39</xdr:row>
          <xdr:rowOff>57150</xdr:rowOff>
        </xdr:to>
        <xdr:sp macro="" textlink="">
          <xdr:nvSpPr>
            <xdr:cNvPr id="6308" name="Választógomb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2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37</xdr:row>
          <xdr:rowOff>190500</xdr:rowOff>
        </xdr:from>
        <xdr:to>
          <xdr:col>4</xdr:col>
          <xdr:colOff>466725</xdr:colOff>
          <xdr:row>39</xdr:row>
          <xdr:rowOff>57150</xdr:rowOff>
        </xdr:to>
        <xdr:sp macro="" textlink="">
          <xdr:nvSpPr>
            <xdr:cNvPr id="6309" name="Választógomb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2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37</xdr:row>
          <xdr:rowOff>190500</xdr:rowOff>
        </xdr:from>
        <xdr:to>
          <xdr:col>7</xdr:col>
          <xdr:colOff>161925</xdr:colOff>
          <xdr:row>39</xdr:row>
          <xdr:rowOff>57150</xdr:rowOff>
        </xdr:to>
        <xdr:sp macro="" textlink="">
          <xdr:nvSpPr>
            <xdr:cNvPr id="6310" name="Választógomb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2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38</xdr:row>
          <xdr:rowOff>0</xdr:rowOff>
        </xdr:from>
        <xdr:to>
          <xdr:col>9</xdr:col>
          <xdr:colOff>400050</xdr:colOff>
          <xdr:row>39</xdr:row>
          <xdr:rowOff>57150</xdr:rowOff>
        </xdr:to>
        <xdr:sp macro="" textlink="">
          <xdr:nvSpPr>
            <xdr:cNvPr id="6311" name="Választógomb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2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38</xdr:row>
          <xdr:rowOff>0</xdr:rowOff>
        </xdr:from>
        <xdr:to>
          <xdr:col>11</xdr:col>
          <xdr:colOff>523875</xdr:colOff>
          <xdr:row>39</xdr:row>
          <xdr:rowOff>57150</xdr:rowOff>
        </xdr:to>
        <xdr:sp macro="" textlink="">
          <xdr:nvSpPr>
            <xdr:cNvPr id="6312" name="Választógomb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2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134</xdr:row>
          <xdr:rowOff>95250</xdr:rowOff>
        </xdr:from>
        <xdr:to>
          <xdr:col>12</xdr:col>
          <xdr:colOff>66675</xdr:colOff>
          <xdr:row>137</xdr:row>
          <xdr:rowOff>19050</xdr:rowOff>
        </xdr:to>
        <xdr:sp macro="" textlink="">
          <xdr:nvSpPr>
            <xdr:cNvPr id="6313" name="Csoportpanel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2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134</xdr:row>
          <xdr:rowOff>190500</xdr:rowOff>
        </xdr:from>
        <xdr:to>
          <xdr:col>2</xdr:col>
          <xdr:colOff>228600</xdr:colOff>
          <xdr:row>136</xdr:row>
          <xdr:rowOff>57150</xdr:rowOff>
        </xdr:to>
        <xdr:sp macro="" textlink="">
          <xdr:nvSpPr>
            <xdr:cNvPr id="6314" name="Választógomb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2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134</xdr:row>
          <xdr:rowOff>190500</xdr:rowOff>
        </xdr:from>
        <xdr:to>
          <xdr:col>4</xdr:col>
          <xdr:colOff>466725</xdr:colOff>
          <xdr:row>136</xdr:row>
          <xdr:rowOff>57150</xdr:rowOff>
        </xdr:to>
        <xdr:sp macro="" textlink="">
          <xdr:nvSpPr>
            <xdr:cNvPr id="6315" name="Választógomb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2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134</xdr:row>
          <xdr:rowOff>190500</xdr:rowOff>
        </xdr:from>
        <xdr:to>
          <xdr:col>7</xdr:col>
          <xdr:colOff>161925</xdr:colOff>
          <xdr:row>136</xdr:row>
          <xdr:rowOff>57150</xdr:rowOff>
        </xdr:to>
        <xdr:sp macro="" textlink="">
          <xdr:nvSpPr>
            <xdr:cNvPr id="6316" name="Választógomb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2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135</xdr:row>
          <xdr:rowOff>0</xdr:rowOff>
        </xdr:from>
        <xdr:to>
          <xdr:col>9</xdr:col>
          <xdr:colOff>409575</xdr:colOff>
          <xdr:row>136</xdr:row>
          <xdr:rowOff>57150</xdr:rowOff>
        </xdr:to>
        <xdr:sp macro="" textlink="">
          <xdr:nvSpPr>
            <xdr:cNvPr id="6317" name="Választógomb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2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135</xdr:row>
          <xdr:rowOff>0</xdr:rowOff>
        </xdr:from>
        <xdr:to>
          <xdr:col>11</xdr:col>
          <xdr:colOff>523875</xdr:colOff>
          <xdr:row>136</xdr:row>
          <xdr:rowOff>57150</xdr:rowOff>
        </xdr:to>
        <xdr:sp macro="" textlink="">
          <xdr:nvSpPr>
            <xdr:cNvPr id="6318" name="Választógomb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2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137</xdr:row>
          <xdr:rowOff>95250</xdr:rowOff>
        </xdr:from>
        <xdr:to>
          <xdr:col>12</xdr:col>
          <xdr:colOff>66675</xdr:colOff>
          <xdr:row>140</xdr:row>
          <xdr:rowOff>19050</xdr:rowOff>
        </xdr:to>
        <xdr:sp macro="" textlink="">
          <xdr:nvSpPr>
            <xdr:cNvPr id="6319" name="Csoportpanel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2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137</xdr:row>
          <xdr:rowOff>190500</xdr:rowOff>
        </xdr:from>
        <xdr:to>
          <xdr:col>2</xdr:col>
          <xdr:colOff>228600</xdr:colOff>
          <xdr:row>139</xdr:row>
          <xdr:rowOff>57150</xdr:rowOff>
        </xdr:to>
        <xdr:sp macro="" textlink="">
          <xdr:nvSpPr>
            <xdr:cNvPr id="6320" name="Választógomb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2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137</xdr:row>
          <xdr:rowOff>190500</xdr:rowOff>
        </xdr:from>
        <xdr:to>
          <xdr:col>4</xdr:col>
          <xdr:colOff>466725</xdr:colOff>
          <xdr:row>139</xdr:row>
          <xdr:rowOff>57150</xdr:rowOff>
        </xdr:to>
        <xdr:sp macro="" textlink="">
          <xdr:nvSpPr>
            <xdr:cNvPr id="6321" name="Választógomb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2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137</xdr:row>
          <xdr:rowOff>190500</xdr:rowOff>
        </xdr:from>
        <xdr:to>
          <xdr:col>7</xdr:col>
          <xdr:colOff>161925</xdr:colOff>
          <xdr:row>139</xdr:row>
          <xdr:rowOff>57150</xdr:rowOff>
        </xdr:to>
        <xdr:sp macro="" textlink="">
          <xdr:nvSpPr>
            <xdr:cNvPr id="6322" name="Választógomb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2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138</xdr:row>
          <xdr:rowOff>0</xdr:rowOff>
        </xdr:from>
        <xdr:to>
          <xdr:col>9</xdr:col>
          <xdr:colOff>409575</xdr:colOff>
          <xdr:row>139</xdr:row>
          <xdr:rowOff>57150</xdr:rowOff>
        </xdr:to>
        <xdr:sp macro="" textlink="">
          <xdr:nvSpPr>
            <xdr:cNvPr id="6323" name="Választógomb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2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138</xdr:row>
          <xdr:rowOff>0</xdr:rowOff>
        </xdr:from>
        <xdr:to>
          <xdr:col>11</xdr:col>
          <xdr:colOff>523875</xdr:colOff>
          <xdr:row>139</xdr:row>
          <xdr:rowOff>57150</xdr:rowOff>
        </xdr:to>
        <xdr:sp macro="" textlink="">
          <xdr:nvSpPr>
            <xdr:cNvPr id="6324" name="Választógomb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2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140</xdr:row>
          <xdr:rowOff>95250</xdr:rowOff>
        </xdr:from>
        <xdr:to>
          <xdr:col>12</xdr:col>
          <xdr:colOff>66675</xdr:colOff>
          <xdr:row>143</xdr:row>
          <xdr:rowOff>19050</xdr:rowOff>
        </xdr:to>
        <xdr:sp macro="" textlink="">
          <xdr:nvSpPr>
            <xdr:cNvPr id="6325" name="Csoportpanel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2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140</xdr:row>
          <xdr:rowOff>190500</xdr:rowOff>
        </xdr:from>
        <xdr:to>
          <xdr:col>2</xdr:col>
          <xdr:colOff>228600</xdr:colOff>
          <xdr:row>142</xdr:row>
          <xdr:rowOff>57150</xdr:rowOff>
        </xdr:to>
        <xdr:sp macro="" textlink="">
          <xdr:nvSpPr>
            <xdr:cNvPr id="6326" name="Választógomb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2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140</xdr:row>
          <xdr:rowOff>190500</xdr:rowOff>
        </xdr:from>
        <xdr:to>
          <xdr:col>4</xdr:col>
          <xdr:colOff>466725</xdr:colOff>
          <xdr:row>142</xdr:row>
          <xdr:rowOff>57150</xdr:rowOff>
        </xdr:to>
        <xdr:sp macro="" textlink="">
          <xdr:nvSpPr>
            <xdr:cNvPr id="6327" name="Választógomb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2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140</xdr:row>
          <xdr:rowOff>190500</xdr:rowOff>
        </xdr:from>
        <xdr:to>
          <xdr:col>7</xdr:col>
          <xdr:colOff>161925</xdr:colOff>
          <xdr:row>142</xdr:row>
          <xdr:rowOff>57150</xdr:rowOff>
        </xdr:to>
        <xdr:sp macro="" textlink="">
          <xdr:nvSpPr>
            <xdr:cNvPr id="6328" name="Választógomb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2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141</xdr:row>
          <xdr:rowOff>0</xdr:rowOff>
        </xdr:from>
        <xdr:to>
          <xdr:col>9</xdr:col>
          <xdr:colOff>409575</xdr:colOff>
          <xdr:row>142</xdr:row>
          <xdr:rowOff>57150</xdr:rowOff>
        </xdr:to>
        <xdr:sp macro="" textlink="">
          <xdr:nvSpPr>
            <xdr:cNvPr id="6329" name="Választógomb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2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141</xdr:row>
          <xdr:rowOff>0</xdr:rowOff>
        </xdr:from>
        <xdr:to>
          <xdr:col>11</xdr:col>
          <xdr:colOff>523875</xdr:colOff>
          <xdr:row>142</xdr:row>
          <xdr:rowOff>57150</xdr:rowOff>
        </xdr:to>
        <xdr:sp macro="" textlink="">
          <xdr:nvSpPr>
            <xdr:cNvPr id="6330" name="Választógomb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2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143</xdr:row>
          <xdr:rowOff>95250</xdr:rowOff>
        </xdr:from>
        <xdr:to>
          <xdr:col>12</xdr:col>
          <xdr:colOff>66675</xdr:colOff>
          <xdr:row>146</xdr:row>
          <xdr:rowOff>19050</xdr:rowOff>
        </xdr:to>
        <xdr:sp macro="" textlink="">
          <xdr:nvSpPr>
            <xdr:cNvPr id="6331" name="Csoportpanel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2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143</xdr:row>
          <xdr:rowOff>190500</xdr:rowOff>
        </xdr:from>
        <xdr:to>
          <xdr:col>2</xdr:col>
          <xdr:colOff>228600</xdr:colOff>
          <xdr:row>145</xdr:row>
          <xdr:rowOff>57150</xdr:rowOff>
        </xdr:to>
        <xdr:sp macro="" textlink="">
          <xdr:nvSpPr>
            <xdr:cNvPr id="6332" name="Választógomb 188" hidden="1">
              <a:extLst>
                <a:ext uri="{63B3BB69-23CF-44E3-9099-C40C66FF867C}">
                  <a14:compatExt spid="_x0000_s6332"/>
                </a:ext>
                <a:ext uri="{FF2B5EF4-FFF2-40B4-BE49-F238E27FC236}">
                  <a16:creationId xmlns:a16="http://schemas.microsoft.com/office/drawing/2014/main" id="{00000000-0008-0000-0200-0000B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143</xdr:row>
          <xdr:rowOff>190500</xdr:rowOff>
        </xdr:from>
        <xdr:to>
          <xdr:col>4</xdr:col>
          <xdr:colOff>466725</xdr:colOff>
          <xdr:row>145</xdr:row>
          <xdr:rowOff>57150</xdr:rowOff>
        </xdr:to>
        <xdr:sp macro="" textlink="">
          <xdr:nvSpPr>
            <xdr:cNvPr id="6333" name="Választógomb 189" hidden="1">
              <a:extLst>
                <a:ext uri="{63B3BB69-23CF-44E3-9099-C40C66FF867C}">
                  <a14:compatExt spid="_x0000_s6333"/>
                </a:ext>
                <a:ext uri="{FF2B5EF4-FFF2-40B4-BE49-F238E27FC236}">
                  <a16:creationId xmlns:a16="http://schemas.microsoft.com/office/drawing/2014/main" id="{00000000-0008-0000-0200-0000B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143</xdr:row>
          <xdr:rowOff>190500</xdr:rowOff>
        </xdr:from>
        <xdr:to>
          <xdr:col>7</xdr:col>
          <xdr:colOff>161925</xdr:colOff>
          <xdr:row>145</xdr:row>
          <xdr:rowOff>57150</xdr:rowOff>
        </xdr:to>
        <xdr:sp macro="" textlink="">
          <xdr:nvSpPr>
            <xdr:cNvPr id="6334" name="Választógomb 190" hidden="1">
              <a:extLst>
                <a:ext uri="{63B3BB69-23CF-44E3-9099-C40C66FF867C}">
                  <a14:compatExt spid="_x0000_s6334"/>
                </a:ext>
                <a:ext uri="{FF2B5EF4-FFF2-40B4-BE49-F238E27FC236}">
                  <a16:creationId xmlns:a16="http://schemas.microsoft.com/office/drawing/2014/main" id="{00000000-0008-0000-0200-0000B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144</xdr:row>
          <xdr:rowOff>0</xdr:rowOff>
        </xdr:from>
        <xdr:to>
          <xdr:col>9</xdr:col>
          <xdr:colOff>409575</xdr:colOff>
          <xdr:row>145</xdr:row>
          <xdr:rowOff>57150</xdr:rowOff>
        </xdr:to>
        <xdr:sp macro="" textlink="">
          <xdr:nvSpPr>
            <xdr:cNvPr id="6335" name="Választógomb 191" hidden="1">
              <a:extLst>
                <a:ext uri="{63B3BB69-23CF-44E3-9099-C40C66FF867C}">
                  <a14:compatExt spid="_x0000_s6335"/>
                </a:ext>
                <a:ext uri="{FF2B5EF4-FFF2-40B4-BE49-F238E27FC236}">
                  <a16:creationId xmlns:a16="http://schemas.microsoft.com/office/drawing/2014/main" id="{00000000-0008-0000-0200-0000B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144</xdr:row>
          <xdr:rowOff>0</xdr:rowOff>
        </xdr:from>
        <xdr:to>
          <xdr:col>11</xdr:col>
          <xdr:colOff>523875</xdr:colOff>
          <xdr:row>145</xdr:row>
          <xdr:rowOff>57150</xdr:rowOff>
        </xdr:to>
        <xdr:sp macro="" textlink="">
          <xdr:nvSpPr>
            <xdr:cNvPr id="6336" name="Választógomb 192" hidden="1">
              <a:extLst>
                <a:ext uri="{63B3BB69-23CF-44E3-9099-C40C66FF867C}">
                  <a14:compatExt spid="_x0000_s6336"/>
                </a:ext>
                <a:ext uri="{FF2B5EF4-FFF2-40B4-BE49-F238E27FC236}">
                  <a16:creationId xmlns:a16="http://schemas.microsoft.com/office/drawing/2014/main" id="{00000000-0008-0000-0200-0000C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146</xdr:row>
          <xdr:rowOff>95250</xdr:rowOff>
        </xdr:from>
        <xdr:to>
          <xdr:col>12</xdr:col>
          <xdr:colOff>66675</xdr:colOff>
          <xdr:row>149</xdr:row>
          <xdr:rowOff>19050</xdr:rowOff>
        </xdr:to>
        <xdr:sp macro="" textlink="">
          <xdr:nvSpPr>
            <xdr:cNvPr id="6337" name="Csoportpanel 193" hidden="1">
              <a:extLst>
                <a:ext uri="{63B3BB69-23CF-44E3-9099-C40C66FF867C}">
                  <a14:compatExt spid="_x0000_s6337"/>
                </a:ext>
                <a:ext uri="{FF2B5EF4-FFF2-40B4-BE49-F238E27FC236}">
                  <a16:creationId xmlns:a16="http://schemas.microsoft.com/office/drawing/2014/main" id="{00000000-0008-0000-0200-0000C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 önrész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146</xdr:row>
          <xdr:rowOff>190500</xdr:rowOff>
        </xdr:from>
        <xdr:to>
          <xdr:col>2</xdr:col>
          <xdr:colOff>228600</xdr:colOff>
          <xdr:row>148</xdr:row>
          <xdr:rowOff>57150</xdr:rowOff>
        </xdr:to>
        <xdr:sp macro="" textlink="">
          <xdr:nvSpPr>
            <xdr:cNvPr id="6338" name="Választógomb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2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146</xdr:row>
          <xdr:rowOff>190500</xdr:rowOff>
        </xdr:from>
        <xdr:to>
          <xdr:col>4</xdr:col>
          <xdr:colOff>466725</xdr:colOff>
          <xdr:row>148</xdr:row>
          <xdr:rowOff>57150</xdr:rowOff>
        </xdr:to>
        <xdr:sp macro="" textlink="">
          <xdr:nvSpPr>
            <xdr:cNvPr id="6339" name="Választógomb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2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146</xdr:row>
          <xdr:rowOff>190500</xdr:rowOff>
        </xdr:from>
        <xdr:to>
          <xdr:col>7</xdr:col>
          <xdr:colOff>161925</xdr:colOff>
          <xdr:row>148</xdr:row>
          <xdr:rowOff>57150</xdr:rowOff>
        </xdr:to>
        <xdr:sp macro="" textlink="">
          <xdr:nvSpPr>
            <xdr:cNvPr id="6340" name="Választógomb 196" hidden="1">
              <a:extLst>
                <a:ext uri="{63B3BB69-23CF-44E3-9099-C40C66FF867C}">
                  <a14:compatExt spid="_x0000_s6340"/>
                </a:ext>
                <a:ext uri="{FF2B5EF4-FFF2-40B4-BE49-F238E27FC236}">
                  <a16:creationId xmlns:a16="http://schemas.microsoft.com/office/drawing/2014/main" id="{00000000-0008-0000-0200-0000C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147</xdr:row>
          <xdr:rowOff>0</xdr:rowOff>
        </xdr:from>
        <xdr:to>
          <xdr:col>9</xdr:col>
          <xdr:colOff>409575</xdr:colOff>
          <xdr:row>148</xdr:row>
          <xdr:rowOff>57150</xdr:rowOff>
        </xdr:to>
        <xdr:sp macro="" textlink="">
          <xdr:nvSpPr>
            <xdr:cNvPr id="6341" name="Választógomb 197" hidden="1">
              <a:extLst>
                <a:ext uri="{63B3BB69-23CF-44E3-9099-C40C66FF867C}">
                  <a14:compatExt spid="_x0000_s6341"/>
                </a:ext>
                <a:ext uri="{FF2B5EF4-FFF2-40B4-BE49-F238E27FC236}">
                  <a16:creationId xmlns:a16="http://schemas.microsoft.com/office/drawing/2014/main" id="{00000000-0008-0000-0200-0000C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147</xdr:row>
          <xdr:rowOff>0</xdr:rowOff>
        </xdr:from>
        <xdr:to>
          <xdr:col>11</xdr:col>
          <xdr:colOff>523875</xdr:colOff>
          <xdr:row>148</xdr:row>
          <xdr:rowOff>57150</xdr:rowOff>
        </xdr:to>
        <xdr:sp macro="" textlink="">
          <xdr:nvSpPr>
            <xdr:cNvPr id="6342" name="Választógomb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2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149</xdr:row>
          <xdr:rowOff>95250</xdr:rowOff>
        </xdr:from>
        <xdr:to>
          <xdr:col>12</xdr:col>
          <xdr:colOff>66675</xdr:colOff>
          <xdr:row>152</xdr:row>
          <xdr:rowOff>19050</xdr:rowOff>
        </xdr:to>
        <xdr:sp macro="" textlink="">
          <xdr:nvSpPr>
            <xdr:cNvPr id="6343" name="Csoportpanel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2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149</xdr:row>
          <xdr:rowOff>190500</xdr:rowOff>
        </xdr:from>
        <xdr:to>
          <xdr:col>2</xdr:col>
          <xdr:colOff>228600</xdr:colOff>
          <xdr:row>151</xdr:row>
          <xdr:rowOff>57150</xdr:rowOff>
        </xdr:to>
        <xdr:sp macro="" textlink="">
          <xdr:nvSpPr>
            <xdr:cNvPr id="6344" name="Választógomb 200" hidden="1">
              <a:extLst>
                <a:ext uri="{63B3BB69-23CF-44E3-9099-C40C66FF867C}">
                  <a14:compatExt spid="_x0000_s6344"/>
                </a:ext>
                <a:ext uri="{FF2B5EF4-FFF2-40B4-BE49-F238E27FC236}">
                  <a16:creationId xmlns:a16="http://schemas.microsoft.com/office/drawing/2014/main" id="{00000000-0008-0000-0200-0000C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149</xdr:row>
          <xdr:rowOff>190500</xdr:rowOff>
        </xdr:from>
        <xdr:to>
          <xdr:col>4</xdr:col>
          <xdr:colOff>466725</xdr:colOff>
          <xdr:row>151</xdr:row>
          <xdr:rowOff>57150</xdr:rowOff>
        </xdr:to>
        <xdr:sp macro="" textlink="">
          <xdr:nvSpPr>
            <xdr:cNvPr id="6345" name="Választógomb 201" hidden="1">
              <a:extLst>
                <a:ext uri="{63B3BB69-23CF-44E3-9099-C40C66FF867C}">
                  <a14:compatExt spid="_x0000_s6345"/>
                </a:ext>
                <a:ext uri="{FF2B5EF4-FFF2-40B4-BE49-F238E27FC236}">
                  <a16:creationId xmlns:a16="http://schemas.microsoft.com/office/drawing/2014/main" id="{00000000-0008-0000-0200-0000C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149</xdr:row>
          <xdr:rowOff>190500</xdr:rowOff>
        </xdr:from>
        <xdr:to>
          <xdr:col>7</xdr:col>
          <xdr:colOff>161925</xdr:colOff>
          <xdr:row>151</xdr:row>
          <xdr:rowOff>57150</xdr:rowOff>
        </xdr:to>
        <xdr:sp macro="" textlink="">
          <xdr:nvSpPr>
            <xdr:cNvPr id="6346" name="Választógomb 202" hidden="1">
              <a:extLst>
                <a:ext uri="{63B3BB69-23CF-44E3-9099-C40C66FF867C}">
                  <a14:compatExt spid="_x0000_s6346"/>
                </a:ext>
                <a:ext uri="{FF2B5EF4-FFF2-40B4-BE49-F238E27FC236}">
                  <a16:creationId xmlns:a16="http://schemas.microsoft.com/office/drawing/2014/main" id="{00000000-0008-0000-0200-0000C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150</xdr:row>
          <xdr:rowOff>0</xdr:rowOff>
        </xdr:from>
        <xdr:to>
          <xdr:col>9</xdr:col>
          <xdr:colOff>409575</xdr:colOff>
          <xdr:row>151</xdr:row>
          <xdr:rowOff>57150</xdr:rowOff>
        </xdr:to>
        <xdr:sp macro="" textlink="">
          <xdr:nvSpPr>
            <xdr:cNvPr id="6347" name="Választógomb 203" hidden="1">
              <a:extLst>
                <a:ext uri="{63B3BB69-23CF-44E3-9099-C40C66FF867C}">
                  <a14:compatExt spid="_x0000_s6347"/>
                </a:ext>
                <a:ext uri="{FF2B5EF4-FFF2-40B4-BE49-F238E27FC236}">
                  <a16:creationId xmlns:a16="http://schemas.microsoft.com/office/drawing/2014/main" id="{00000000-0008-0000-0200-0000C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150</xdr:row>
          <xdr:rowOff>0</xdr:rowOff>
        </xdr:from>
        <xdr:to>
          <xdr:col>11</xdr:col>
          <xdr:colOff>523875</xdr:colOff>
          <xdr:row>151</xdr:row>
          <xdr:rowOff>57150</xdr:rowOff>
        </xdr:to>
        <xdr:sp macro="" textlink="">
          <xdr:nvSpPr>
            <xdr:cNvPr id="6348" name="Választógomb 204" hidden="1">
              <a:extLst>
                <a:ext uri="{63B3BB69-23CF-44E3-9099-C40C66FF867C}">
                  <a14:compatExt spid="_x0000_s6348"/>
                </a:ext>
                <a:ext uri="{FF2B5EF4-FFF2-40B4-BE49-F238E27FC236}">
                  <a16:creationId xmlns:a16="http://schemas.microsoft.com/office/drawing/2014/main" id="{00000000-0008-0000-0200-0000C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152</xdr:row>
          <xdr:rowOff>95250</xdr:rowOff>
        </xdr:from>
        <xdr:to>
          <xdr:col>12</xdr:col>
          <xdr:colOff>66675</xdr:colOff>
          <xdr:row>155</xdr:row>
          <xdr:rowOff>19050</xdr:rowOff>
        </xdr:to>
        <xdr:sp macro="" textlink="">
          <xdr:nvSpPr>
            <xdr:cNvPr id="6349" name="Csoportpanel 205" hidden="1">
              <a:extLst>
                <a:ext uri="{63B3BB69-23CF-44E3-9099-C40C66FF867C}">
                  <a14:compatExt spid="_x0000_s6349"/>
                </a:ext>
                <a:ext uri="{FF2B5EF4-FFF2-40B4-BE49-F238E27FC236}">
                  <a16:creationId xmlns:a16="http://schemas.microsoft.com/office/drawing/2014/main" id="{00000000-0008-0000-0200-0000C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152</xdr:row>
          <xdr:rowOff>190500</xdr:rowOff>
        </xdr:from>
        <xdr:to>
          <xdr:col>2</xdr:col>
          <xdr:colOff>228600</xdr:colOff>
          <xdr:row>154</xdr:row>
          <xdr:rowOff>57150</xdr:rowOff>
        </xdr:to>
        <xdr:sp macro="" textlink="">
          <xdr:nvSpPr>
            <xdr:cNvPr id="6350" name="Választógomb 206" hidden="1">
              <a:extLst>
                <a:ext uri="{63B3BB69-23CF-44E3-9099-C40C66FF867C}">
                  <a14:compatExt spid="_x0000_s6350"/>
                </a:ext>
                <a:ext uri="{FF2B5EF4-FFF2-40B4-BE49-F238E27FC236}">
                  <a16:creationId xmlns:a16="http://schemas.microsoft.com/office/drawing/2014/main" id="{00000000-0008-0000-0200-0000C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152</xdr:row>
          <xdr:rowOff>190500</xdr:rowOff>
        </xdr:from>
        <xdr:to>
          <xdr:col>4</xdr:col>
          <xdr:colOff>466725</xdr:colOff>
          <xdr:row>154</xdr:row>
          <xdr:rowOff>57150</xdr:rowOff>
        </xdr:to>
        <xdr:sp macro="" textlink="">
          <xdr:nvSpPr>
            <xdr:cNvPr id="6351" name="Választógomb 207" hidden="1">
              <a:extLst>
                <a:ext uri="{63B3BB69-23CF-44E3-9099-C40C66FF867C}">
                  <a14:compatExt spid="_x0000_s6351"/>
                </a:ext>
                <a:ext uri="{FF2B5EF4-FFF2-40B4-BE49-F238E27FC236}">
                  <a16:creationId xmlns:a16="http://schemas.microsoft.com/office/drawing/2014/main" id="{00000000-0008-0000-0200-0000C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152</xdr:row>
          <xdr:rowOff>190500</xdr:rowOff>
        </xdr:from>
        <xdr:to>
          <xdr:col>7</xdr:col>
          <xdr:colOff>161925</xdr:colOff>
          <xdr:row>154</xdr:row>
          <xdr:rowOff>57150</xdr:rowOff>
        </xdr:to>
        <xdr:sp macro="" textlink="">
          <xdr:nvSpPr>
            <xdr:cNvPr id="6352" name="Választógomb 208" hidden="1">
              <a:extLst>
                <a:ext uri="{63B3BB69-23CF-44E3-9099-C40C66FF867C}">
                  <a14:compatExt spid="_x0000_s6352"/>
                </a:ext>
                <a:ext uri="{FF2B5EF4-FFF2-40B4-BE49-F238E27FC236}">
                  <a16:creationId xmlns:a16="http://schemas.microsoft.com/office/drawing/2014/main" id="{00000000-0008-0000-0200-0000D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153</xdr:row>
          <xdr:rowOff>0</xdr:rowOff>
        </xdr:from>
        <xdr:to>
          <xdr:col>9</xdr:col>
          <xdr:colOff>409575</xdr:colOff>
          <xdr:row>154</xdr:row>
          <xdr:rowOff>57150</xdr:rowOff>
        </xdr:to>
        <xdr:sp macro="" textlink="">
          <xdr:nvSpPr>
            <xdr:cNvPr id="6353" name="Választógomb 209" hidden="1">
              <a:extLst>
                <a:ext uri="{63B3BB69-23CF-44E3-9099-C40C66FF867C}">
                  <a14:compatExt spid="_x0000_s6353"/>
                </a:ext>
                <a:ext uri="{FF2B5EF4-FFF2-40B4-BE49-F238E27FC236}">
                  <a16:creationId xmlns:a16="http://schemas.microsoft.com/office/drawing/2014/main" id="{00000000-0008-0000-0200-0000D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153</xdr:row>
          <xdr:rowOff>0</xdr:rowOff>
        </xdr:from>
        <xdr:to>
          <xdr:col>11</xdr:col>
          <xdr:colOff>523875</xdr:colOff>
          <xdr:row>154</xdr:row>
          <xdr:rowOff>57150</xdr:rowOff>
        </xdr:to>
        <xdr:sp macro="" textlink="">
          <xdr:nvSpPr>
            <xdr:cNvPr id="6354" name="Választógomb 210" hidden="1">
              <a:extLst>
                <a:ext uri="{63B3BB69-23CF-44E3-9099-C40C66FF867C}">
                  <a14:compatExt spid="_x0000_s6354"/>
                </a:ext>
                <a:ext uri="{FF2B5EF4-FFF2-40B4-BE49-F238E27FC236}">
                  <a16:creationId xmlns:a16="http://schemas.microsoft.com/office/drawing/2014/main" id="{00000000-0008-0000-0200-0000D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155</xdr:row>
          <xdr:rowOff>95250</xdr:rowOff>
        </xdr:from>
        <xdr:to>
          <xdr:col>12</xdr:col>
          <xdr:colOff>66675</xdr:colOff>
          <xdr:row>158</xdr:row>
          <xdr:rowOff>19050</xdr:rowOff>
        </xdr:to>
        <xdr:sp macro="" textlink="">
          <xdr:nvSpPr>
            <xdr:cNvPr id="6367" name="Csoportpanel 223" hidden="1">
              <a:extLst>
                <a:ext uri="{63B3BB69-23CF-44E3-9099-C40C66FF867C}">
                  <a14:compatExt spid="_x0000_s6367"/>
                </a:ext>
                <a:ext uri="{FF2B5EF4-FFF2-40B4-BE49-F238E27FC236}">
                  <a16:creationId xmlns:a16="http://schemas.microsoft.com/office/drawing/2014/main" id="{00000000-0008-0000-0200-0000D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155</xdr:row>
          <xdr:rowOff>190500</xdr:rowOff>
        </xdr:from>
        <xdr:to>
          <xdr:col>2</xdr:col>
          <xdr:colOff>228600</xdr:colOff>
          <xdr:row>157</xdr:row>
          <xdr:rowOff>57150</xdr:rowOff>
        </xdr:to>
        <xdr:sp macro="" textlink="">
          <xdr:nvSpPr>
            <xdr:cNvPr id="6368" name="Választógomb 224" hidden="1">
              <a:extLst>
                <a:ext uri="{63B3BB69-23CF-44E3-9099-C40C66FF867C}">
                  <a14:compatExt spid="_x0000_s6368"/>
                </a:ext>
                <a:ext uri="{FF2B5EF4-FFF2-40B4-BE49-F238E27FC236}">
                  <a16:creationId xmlns:a16="http://schemas.microsoft.com/office/drawing/2014/main" id="{00000000-0008-0000-0200-0000E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155</xdr:row>
          <xdr:rowOff>190500</xdr:rowOff>
        </xdr:from>
        <xdr:to>
          <xdr:col>4</xdr:col>
          <xdr:colOff>466725</xdr:colOff>
          <xdr:row>157</xdr:row>
          <xdr:rowOff>57150</xdr:rowOff>
        </xdr:to>
        <xdr:sp macro="" textlink="">
          <xdr:nvSpPr>
            <xdr:cNvPr id="6369" name="Választógomb 225" hidden="1">
              <a:extLst>
                <a:ext uri="{63B3BB69-23CF-44E3-9099-C40C66FF867C}">
                  <a14:compatExt spid="_x0000_s6369"/>
                </a:ext>
                <a:ext uri="{FF2B5EF4-FFF2-40B4-BE49-F238E27FC236}">
                  <a16:creationId xmlns:a16="http://schemas.microsoft.com/office/drawing/2014/main" id="{00000000-0008-0000-0200-0000E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155</xdr:row>
          <xdr:rowOff>190500</xdr:rowOff>
        </xdr:from>
        <xdr:to>
          <xdr:col>7</xdr:col>
          <xdr:colOff>161925</xdr:colOff>
          <xdr:row>157</xdr:row>
          <xdr:rowOff>57150</xdr:rowOff>
        </xdr:to>
        <xdr:sp macro="" textlink="">
          <xdr:nvSpPr>
            <xdr:cNvPr id="6370" name="Választógomb 226" hidden="1">
              <a:extLst>
                <a:ext uri="{63B3BB69-23CF-44E3-9099-C40C66FF867C}">
                  <a14:compatExt spid="_x0000_s6370"/>
                </a:ext>
                <a:ext uri="{FF2B5EF4-FFF2-40B4-BE49-F238E27FC236}">
                  <a16:creationId xmlns:a16="http://schemas.microsoft.com/office/drawing/2014/main" id="{00000000-0008-0000-0200-0000E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156</xdr:row>
          <xdr:rowOff>0</xdr:rowOff>
        </xdr:from>
        <xdr:to>
          <xdr:col>9</xdr:col>
          <xdr:colOff>409575</xdr:colOff>
          <xdr:row>157</xdr:row>
          <xdr:rowOff>57150</xdr:rowOff>
        </xdr:to>
        <xdr:sp macro="" textlink="">
          <xdr:nvSpPr>
            <xdr:cNvPr id="6371" name="Választógomb 227" hidden="1">
              <a:extLst>
                <a:ext uri="{63B3BB69-23CF-44E3-9099-C40C66FF867C}">
                  <a14:compatExt spid="_x0000_s6371"/>
                </a:ext>
                <a:ext uri="{FF2B5EF4-FFF2-40B4-BE49-F238E27FC236}">
                  <a16:creationId xmlns:a16="http://schemas.microsoft.com/office/drawing/2014/main" id="{00000000-0008-0000-0200-0000E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156</xdr:row>
          <xdr:rowOff>0</xdr:rowOff>
        </xdr:from>
        <xdr:to>
          <xdr:col>11</xdr:col>
          <xdr:colOff>523875</xdr:colOff>
          <xdr:row>157</xdr:row>
          <xdr:rowOff>57150</xdr:rowOff>
        </xdr:to>
        <xdr:sp macro="" textlink="">
          <xdr:nvSpPr>
            <xdr:cNvPr id="6372" name="Választógomb 228" hidden="1">
              <a:extLst>
                <a:ext uri="{63B3BB69-23CF-44E3-9099-C40C66FF867C}">
                  <a14:compatExt spid="_x0000_s6372"/>
                </a:ext>
                <a:ext uri="{FF2B5EF4-FFF2-40B4-BE49-F238E27FC236}">
                  <a16:creationId xmlns:a16="http://schemas.microsoft.com/office/drawing/2014/main" id="{00000000-0008-0000-0200-0000E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8</xdr:row>
          <xdr:rowOff>95250</xdr:rowOff>
        </xdr:from>
        <xdr:to>
          <xdr:col>13</xdr:col>
          <xdr:colOff>390525</xdr:colOff>
          <xdr:row>11</xdr:row>
          <xdr:rowOff>19050</xdr:rowOff>
        </xdr:to>
        <xdr:sp macro="" textlink="">
          <xdr:nvSpPr>
            <xdr:cNvPr id="6391" name="Csoportpanel 247" hidden="1">
              <a:extLst>
                <a:ext uri="{63B3BB69-23CF-44E3-9099-C40C66FF867C}">
                  <a14:compatExt spid="_x0000_s6391"/>
                </a:ext>
                <a:ext uri="{FF2B5EF4-FFF2-40B4-BE49-F238E27FC236}">
                  <a16:creationId xmlns:a16="http://schemas.microsoft.com/office/drawing/2014/main" id="{00000000-0008-0000-0200-0000F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</xdr:row>
          <xdr:rowOff>190500</xdr:rowOff>
        </xdr:from>
        <xdr:to>
          <xdr:col>3</xdr:col>
          <xdr:colOff>104775</xdr:colOff>
          <xdr:row>10</xdr:row>
          <xdr:rowOff>57150</xdr:rowOff>
        </xdr:to>
        <xdr:sp macro="" textlink="">
          <xdr:nvSpPr>
            <xdr:cNvPr id="6392" name="Választógomb 248" hidden="1">
              <a:extLst>
                <a:ext uri="{63B3BB69-23CF-44E3-9099-C40C66FF867C}">
                  <a14:compatExt spid="_x0000_s6392"/>
                </a:ext>
                <a:ext uri="{FF2B5EF4-FFF2-40B4-BE49-F238E27FC236}">
                  <a16:creationId xmlns:a16="http://schemas.microsoft.com/office/drawing/2014/main" id="{00000000-0008-0000-0200-0000F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8</xdr:row>
          <xdr:rowOff>190500</xdr:rowOff>
        </xdr:from>
        <xdr:to>
          <xdr:col>5</xdr:col>
          <xdr:colOff>342900</xdr:colOff>
          <xdr:row>10</xdr:row>
          <xdr:rowOff>57150</xdr:rowOff>
        </xdr:to>
        <xdr:sp macro="" textlink="">
          <xdr:nvSpPr>
            <xdr:cNvPr id="6393" name="Választógomb 249" hidden="1">
              <a:extLst>
                <a:ext uri="{63B3BB69-23CF-44E3-9099-C40C66FF867C}">
                  <a14:compatExt spid="_x0000_s6393"/>
                </a:ext>
                <a:ext uri="{FF2B5EF4-FFF2-40B4-BE49-F238E27FC236}">
                  <a16:creationId xmlns:a16="http://schemas.microsoft.com/office/drawing/2014/main" id="{00000000-0008-0000-0200-0000F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8</xdr:row>
          <xdr:rowOff>190500</xdr:rowOff>
        </xdr:from>
        <xdr:to>
          <xdr:col>8</xdr:col>
          <xdr:colOff>38100</xdr:colOff>
          <xdr:row>10</xdr:row>
          <xdr:rowOff>57150</xdr:rowOff>
        </xdr:to>
        <xdr:sp macro="" textlink="">
          <xdr:nvSpPr>
            <xdr:cNvPr id="6394" name="Választógomb 250" hidden="1">
              <a:extLst>
                <a:ext uri="{63B3BB69-23CF-44E3-9099-C40C66FF867C}">
                  <a14:compatExt spid="_x0000_s6394"/>
                </a:ext>
                <a:ext uri="{FF2B5EF4-FFF2-40B4-BE49-F238E27FC236}">
                  <a16:creationId xmlns:a16="http://schemas.microsoft.com/office/drawing/2014/main" id="{00000000-0008-0000-0200-0000F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9</xdr:row>
          <xdr:rowOff>0</xdr:rowOff>
        </xdr:from>
        <xdr:to>
          <xdr:col>10</xdr:col>
          <xdr:colOff>276225</xdr:colOff>
          <xdr:row>10</xdr:row>
          <xdr:rowOff>57150</xdr:rowOff>
        </xdr:to>
        <xdr:sp macro="" textlink="">
          <xdr:nvSpPr>
            <xdr:cNvPr id="6395" name="Választógomb 251" hidden="1">
              <a:extLst>
                <a:ext uri="{63B3BB69-23CF-44E3-9099-C40C66FF867C}">
                  <a14:compatExt spid="_x0000_s6395"/>
                </a:ext>
                <a:ext uri="{FF2B5EF4-FFF2-40B4-BE49-F238E27FC236}">
                  <a16:creationId xmlns:a16="http://schemas.microsoft.com/office/drawing/2014/main" id="{00000000-0008-0000-0200-0000F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9</xdr:row>
          <xdr:rowOff>0</xdr:rowOff>
        </xdr:from>
        <xdr:to>
          <xdr:col>13</xdr:col>
          <xdr:colOff>238125</xdr:colOff>
          <xdr:row>10</xdr:row>
          <xdr:rowOff>57150</xdr:rowOff>
        </xdr:to>
        <xdr:sp macro="" textlink="">
          <xdr:nvSpPr>
            <xdr:cNvPr id="6396" name="Választógomb 252" hidden="1">
              <a:extLst>
                <a:ext uri="{63B3BB69-23CF-44E3-9099-C40C66FF867C}">
                  <a14:compatExt spid="_x0000_s6396"/>
                </a:ext>
                <a:ext uri="{FF2B5EF4-FFF2-40B4-BE49-F238E27FC236}">
                  <a16:creationId xmlns:a16="http://schemas.microsoft.com/office/drawing/2014/main" id="{00000000-0008-0000-0200-0000F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11</xdr:row>
          <xdr:rowOff>95250</xdr:rowOff>
        </xdr:from>
        <xdr:to>
          <xdr:col>13</xdr:col>
          <xdr:colOff>390525</xdr:colOff>
          <xdr:row>14</xdr:row>
          <xdr:rowOff>19050</xdr:rowOff>
        </xdr:to>
        <xdr:sp macro="" textlink="">
          <xdr:nvSpPr>
            <xdr:cNvPr id="6403" name="Csoportpanel 259" hidden="1">
              <a:extLst>
                <a:ext uri="{63B3BB69-23CF-44E3-9099-C40C66FF867C}">
                  <a14:compatExt spid="_x0000_s6403"/>
                </a:ext>
                <a:ext uri="{FF2B5EF4-FFF2-40B4-BE49-F238E27FC236}">
                  <a16:creationId xmlns:a16="http://schemas.microsoft.com/office/drawing/2014/main" id="{00000000-0008-0000-0200-00000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11</xdr:row>
          <xdr:rowOff>190500</xdr:rowOff>
        </xdr:from>
        <xdr:to>
          <xdr:col>3</xdr:col>
          <xdr:colOff>104775</xdr:colOff>
          <xdr:row>13</xdr:row>
          <xdr:rowOff>57150</xdr:rowOff>
        </xdr:to>
        <xdr:sp macro="" textlink="">
          <xdr:nvSpPr>
            <xdr:cNvPr id="6404" name="Választógomb 260" hidden="1">
              <a:extLst>
                <a:ext uri="{63B3BB69-23CF-44E3-9099-C40C66FF867C}">
                  <a14:compatExt spid="_x0000_s6404"/>
                </a:ext>
                <a:ext uri="{FF2B5EF4-FFF2-40B4-BE49-F238E27FC236}">
                  <a16:creationId xmlns:a16="http://schemas.microsoft.com/office/drawing/2014/main" id="{00000000-0008-0000-0200-00000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11</xdr:row>
          <xdr:rowOff>190500</xdr:rowOff>
        </xdr:from>
        <xdr:to>
          <xdr:col>5</xdr:col>
          <xdr:colOff>342900</xdr:colOff>
          <xdr:row>13</xdr:row>
          <xdr:rowOff>57150</xdr:rowOff>
        </xdr:to>
        <xdr:sp macro="" textlink="">
          <xdr:nvSpPr>
            <xdr:cNvPr id="6405" name="Választógomb 261" hidden="1">
              <a:extLst>
                <a:ext uri="{63B3BB69-23CF-44E3-9099-C40C66FF867C}">
                  <a14:compatExt spid="_x0000_s6405"/>
                </a:ext>
                <a:ext uri="{FF2B5EF4-FFF2-40B4-BE49-F238E27FC236}">
                  <a16:creationId xmlns:a16="http://schemas.microsoft.com/office/drawing/2014/main" id="{00000000-0008-0000-0200-00000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11</xdr:row>
          <xdr:rowOff>190500</xdr:rowOff>
        </xdr:from>
        <xdr:to>
          <xdr:col>8</xdr:col>
          <xdr:colOff>38100</xdr:colOff>
          <xdr:row>13</xdr:row>
          <xdr:rowOff>57150</xdr:rowOff>
        </xdr:to>
        <xdr:sp macro="" textlink="">
          <xdr:nvSpPr>
            <xdr:cNvPr id="6406" name="Választógomb 262" hidden="1">
              <a:extLst>
                <a:ext uri="{63B3BB69-23CF-44E3-9099-C40C66FF867C}">
                  <a14:compatExt spid="_x0000_s6406"/>
                </a:ext>
                <a:ext uri="{FF2B5EF4-FFF2-40B4-BE49-F238E27FC236}">
                  <a16:creationId xmlns:a16="http://schemas.microsoft.com/office/drawing/2014/main" id="{00000000-0008-0000-0200-00000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12</xdr:row>
          <xdr:rowOff>0</xdr:rowOff>
        </xdr:from>
        <xdr:to>
          <xdr:col>10</xdr:col>
          <xdr:colOff>276225</xdr:colOff>
          <xdr:row>13</xdr:row>
          <xdr:rowOff>57150</xdr:rowOff>
        </xdr:to>
        <xdr:sp macro="" textlink="">
          <xdr:nvSpPr>
            <xdr:cNvPr id="6407" name="Választógomb 263" hidden="1">
              <a:extLst>
                <a:ext uri="{63B3BB69-23CF-44E3-9099-C40C66FF867C}">
                  <a14:compatExt spid="_x0000_s6407"/>
                </a:ext>
                <a:ext uri="{FF2B5EF4-FFF2-40B4-BE49-F238E27FC236}">
                  <a16:creationId xmlns:a16="http://schemas.microsoft.com/office/drawing/2014/main" id="{00000000-0008-0000-0200-00000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12</xdr:row>
          <xdr:rowOff>0</xdr:rowOff>
        </xdr:from>
        <xdr:to>
          <xdr:col>13</xdr:col>
          <xdr:colOff>238125</xdr:colOff>
          <xdr:row>13</xdr:row>
          <xdr:rowOff>57150</xdr:rowOff>
        </xdr:to>
        <xdr:sp macro="" textlink="">
          <xdr:nvSpPr>
            <xdr:cNvPr id="6408" name="Választógomb 264" hidden="1">
              <a:extLst>
                <a:ext uri="{63B3BB69-23CF-44E3-9099-C40C66FF867C}">
                  <a14:compatExt spid="_x0000_s6408"/>
                </a:ext>
                <a:ext uri="{FF2B5EF4-FFF2-40B4-BE49-F238E27FC236}">
                  <a16:creationId xmlns:a16="http://schemas.microsoft.com/office/drawing/2014/main" id="{00000000-0008-0000-0200-00000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51</xdr:row>
          <xdr:rowOff>95250</xdr:rowOff>
        </xdr:from>
        <xdr:to>
          <xdr:col>12</xdr:col>
          <xdr:colOff>66675</xdr:colOff>
          <xdr:row>54</xdr:row>
          <xdr:rowOff>19050</xdr:rowOff>
        </xdr:to>
        <xdr:sp macro="" textlink="">
          <xdr:nvSpPr>
            <xdr:cNvPr id="6409" name="Csoportpanel 265" hidden="1">
              <a:extLst>
                <a:ext uri="{63B3BB69-23CF-44E3-9099-C40C66FF867C}">
                  <a14:compatExt spid="_x0000_s6409"/>
                </a:ext>
                <a:ext uri="{FF2B5EF4-FFF2-40B4-BE49-F238E27FC236}">
                  <a16:creationId xmlns:a16="http://schemas.microsoft.com/office/drawing/2014/main" id="{00000000-0008-0000-0200-00000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51</xdr:row>
          <xdr:rowOff>190500</xdr:rowOff>
        </xdr:from>
        <xdr:to>
          <xdr:col>2</xdr:col>
          <xdr:colOff>228600</xdr:colOff>
          <xdr:row>53</xdr:row>
          <xdr:rowOff>57150</xdr:rowOff>
        </xdr:to>
        <xdr:sp macro="" textlink="">
          <xdr:nvSpPr>
            <xdr:cNvPr id="6410" name="Választógomb 266" hidden="1">
              <a:extLst>
                <a:ext uri="{63B3BB69-23CF-44E3-9099-C40C66FF867C}">
                  <a14:compatExt spid="_x0000_s6410"/>
                </a:ext>
                <a:ext uri="{FF2B5EF4-FFF2-40B4-BE49-F238E27FC236}">
                  <a16:creationId xmlns:a16="http://schemas.microsoft.com/office/drawing/2014/main" id="{00000000-0008-0000-0200-00000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51</xdr:row>
          <xdr:rowOff>190500</xdr:rowOff>
        </xdr:from>
        <xdr:to>
          <xdr:col>4</xdr:col>
          <xdr:colOff>466725</xdr:colOff>
          <xdr:row>53</xdr:row>
          <xdr:rowOff>57150</xdr:rowOff>
        </xdr:to>
        <xdr:sp macro="" textlink="">
          <xdr:nvSpPr>
            <xdr:cNvPr id="6411" name="Választógomb 267" hidden="1">
              <a:extLst>
                <a:ext uri="{63B3BB69-23CF-44E3-9099-C40C66FF867C}">
                  <a14:compatExt spid="_x0000_s6411"/>
                </a:ext>
                <a:ext uri="{FF2B5EF4-FFF2-40B4-BE49-F238E27FC236}">
                  <a16:creationId xmlns:a16="http://schemas.microsoft.com/office/drawing/2014/main" id="{00000000-0008-0000-0200-00000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51</xdr:row>
          <xdr:rowOff>190500</xdr:rowOff>
        </xdr:from>
        <xdr:to>
          <xdr:col>7</xdr:col>
          <xdr:colOff>161925</xdr:colOff>
          <xdr:row>53</xdr:row>
          <xdr:rowOff>57150</xdr:rowOff>
        </xdr:to>
        <xdr:sp macro="" textlink="">
          <xdr:nvSpPr>
            <xdr:cNvPr id="6412" name="Választógomb 268" hidden="1">
              <a:extLst>
                <a:ext uri="{63B3BB69-23CF-44E3-9099-C40C66FF867C}">
                  <a14:compatExt spid="_x0000_s6412"/>
                </a:ext>
                <a:ext uri="{FF2B5EF4-FFF2-40B4-BE49-F238E27FC236}">
                  <a16:creationId xmlns:a16="http://schemas.microsoft.com/office/drawing/2014/main" id="{00000000-0008-0000-0200-00000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52</xdr:row>
          <xdr:rowOff>0</xdr:rowOff>
        </xdr:from>
        <xdr:to>
          <xdr:col>9</xdr:col>
          <xdr:colOff>400050</xdr:colOff>
          <xdr:row>53</xdr:row>
          <xdr:rowOff>57150</xdr:rowOff>
        </xdr:to>
        <xdr:sp macro="" textlink="">
          <xdr:nvSpPr>
            <xdr:cNvPr id="6413" name="Választógomb 269" hidden="1">
              <a:extLst>
                <a:ext uri="{63B3BB69-23CF-44E3-9099-C40C66FF867C}">
                  <a14:compatExt spid="_x0000_s6413"/>
                </a:ext>
                <a:ext uri="{FF2B5EF4-FFF2-40B4-BE49-F238E27FC236}">
                  <a16:creationId xmlns:a16="http://schemas.microsoft.com/office/drawing/2014/main" id="{00000000-0008-0000-0200-00000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52</xdr:row>
          <xdr:rowOff>0</xdr:rowOff>
        </xdr:from>
        <xdr:to>
          <xdr:col>11</xdr:col>
          <xdr:colOff>523875</xdr:colOff>
          <xdr:row>53</xdr:row>
          <xdr:rowOff>57150</xdr:rowOff>
        </xdr:to>
        <xdr:sp macro="" textlink="">
          <xdr:nvSpPr>
            <xdr:cNvPr id="6414" name="Választógomb 270" hidden="1">
              <a:extLst>
                <a:ext uri="{63B3BB69-23CF-44E3-9099-C40C66FF867C}">
                  <a14:compatExt spid="_x0000_s6414"/>
                </a:ext>
                <a:ext uri="{FF2B5EF4-FFF2-40B4-BE49-F238E27FC236}">
                  <a16:creationId xmlns:a16="http://schemas.microsoft.com/office/drawing/2014/main" id="{00000000-0008-0000-0200-00000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54</xdr:row>
          <xdr:rowOff>95250</xdr:rowOff>
        </xdr:from>
        <xdr:to>
          <xdr:col>12</xdr:col>
          <xdr:colOff>66675</xdr:colOff>
          <xdr:row>57</xdr:row>
          <xdr:rowOff>19050</xdr:rowOff>
        </xdr:to>
        <xdr:sp macro="" textlink="">
          <xdr:nvSpPr>
            <xdr:cNvPr id="6415" name="Csoportpanel 271" hidden="1">
              <a:extLst>
                <a:ext uri="{63B3BB69-23CF-44E3-9099-C40C66FF867C}">
                  <a14:compatExt spid="_x0000_s6415"/>
                </a:ext>
                <a:ext uri="{FF2B5EF4-FFF2-40B4-BE49-F238E27FC236}">
                  <a16:creationId xmlns:a16="http://schemas.microsoft.com/office/drawing/2014/main" id="{00000000-0008-0000-0200-00000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54</xdr:row>
          <xdr:rowOff>190500</xdr:rowOff>
        </xdr:from>
        <xdr:to>
          <xdr:col>2</xdr:col>
          <xdr:colOff>228600</xdr:colOff>
          <xdr:row>56</xdr:row>
          <xdr:rowOff>57150</xdr:rowOff>
        </xdr:to>
        <xdr:sp macro="" textlink="">
          <xdr:nvSpPr>
            <xdr:cNvPr id="6416" name="Választógomb 272" hidden="1">
              <a:extLst>
                <a:ext uri="{63B3BB69-23CF-44E3-9099-C40C66FF867C}">
                  <a14:compatExt spid="_x0000_s6416"/>
                </a:ext>
                <a:ext uri="{FF2B5EF4-FFF2-40B4-BE49-F238E27FC236}">
                  <a16:creationId xmlns:a16="http://schemas.microsoft.com/office/drawing/2014/main" id="{00000000-0008-0000-0200-00001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54</xdr:row>
          <xdr:rowOff>190500</xdr:rowOff>
        </xdr:from>
        <xdr:to>
          <xdr:col>4</xdr:col>
          <xdr:colOff>466725</xdr:colOff>
          <xdr:row>56</xdr:row>
          <xdr:rowOff>57150</xdr:rowOff>
        </xdr:to>
        <xdr:sp macro="" textlink="">
          <xdr:nvSpPr>
            <xdr:cNvPr id="6417" name="Választógomb 273" hidden="1">
              <a:extLst>
                <a:ext uri="{63B3BB69-23CF-44E3-9099-C40C66FF867C}">
                  <a14:compatExt spid="_x0000_s6417"/>
                </a:ext>
                <a:ext uri="{FF2B5EF4-FFF2-40B4-BE49-F238E27FC236}">
                  <a16:creationId xmlns:a16="http://schemas.microsoft.com/office/drawing/2014/main" id="{00000000-0008-0000-0200-00001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54</xdr:row>
          <xdr:rowOff>190500</xdr:rowOff>
        </xdr:from>
        <xdr:to>
          <xdr:col>7</xdr:col>
          <xdr:colOff>161925</xdr:colOff>
          <xdr:row>56</xdr:row>
          <xdr:rowOff>57150</xdr:rowOff>
        </xdr:to>
        <xdr:sp macro="" textlink="">
          <xdr:nvSpPr>
            <xdr:cNvPr id="6418" name="Választógomb 274" hidden="1">
              <a:extLst>
                <a:ext uri="{63B3BB69-23CF-44E3-9099-C40C66FF867C}">
                  <a14:compatExt spid="_x0000_s6418"/>
                </a:ext>
                <a:ext uri="{FF2B5EF4-FFF2-40B4-BE49-F238E27FC236}">
                  <a16:creationId xmlns:a16="http://schemas.microsoft.com/office/drawing/2014/main" id="{00000000-0008-0000-0200-00001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55</xdr:row>
          <xdr:rowOff>0</xdr:rowOff>
        </xdr:from>
        <xdr:to>
          <xdr:col>9</xdr:col>
          <xdr:colOff>400050</xdr:colOff>
          <xdr:row>56</xdr:row>
          <xdr:rowOff>57150</xdr:rowOff>
        </xdr:to>
        <xdr:sp macro="" textlink="">
          <xdr:nvSpPr>
            <xdr:cNvPr id="6419" name="Választógomb 275" hidden="1">
              <a:extLst>
                <a:ext uri="{63B3BB69-23CF-44E3-9099-C40C66FF867C}">
                  <a14:compatExt spid="_x0000_s6419"/>
                </a:ext>
                <a:ext uri="{FF2B5EF4-FFF2-40B4-BE49-F238E27FC236}">
                  <a16:creationId xmlns:a16="http://schemas.microsoft.com/office/drawing/2014/main" id="{00000000-0008-0000-0200-00001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55</xdr:row>
          <xdr:rowOff>0</xdr:rowOff>
        </xdr:from>
        <xdr:to>
          <xdr:col>11</xdr:col>
          <xdr:colOff>523875</xdr:colOff>
          <xdr:row>56</xdr:row>
          <xdr:rowOff>57150</xdr:rowOff>
        </xdr:to>
        <xdr:sp macro="" textlink="">
          <xdr:nvSpPr>
            <xdr:cNvPr id="6420" name="Választógomb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2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57</xdr:row>
          <xdr:rowOff>95250</xdr:rowOff>
        </xdr:from>
        <xdr:to>
          <xdr:col>12</xdr:col>
          <xdr:colOff>66675</xdr:colOff>
          <xdr:row>60</xdr:row>
          <xdr:rowOff>19050</xdr:rowOff>
        </xdr:to>
        <xdr:sp macro="" textlink="">
          <xdr:nvSpPr>
            <xdr:cNvPr id="6421" name="Csoportpanel 277" hidden="1">
              <a:extLst>
                <a:ext uri="{63B3BB69-23CF-44E3-9099-C40C66FF867C}">
                  <a14:compatExt spid="_x0000_s6421"/>
                </a:ext>
                <a:ext uri="{FF2B5EF4-FFF2-40B4-BE49-F238E27FC236}">
                  <a16:creationId xmlns:a16="http://schemas.microsoft.com/office/drawing/2014/main" id="{00000000-0008-0000-0200-00001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57</xdr:row>
          <xdr:rowOff>190500</xdr:rowOff>
        </xdr:from>
        <xdr:to>
          <xdr:col>2</xdr:col>
          <xdr:colOff>228600</xdr:colOff>
          <xdr:row>59</xdr:row>
          <xdr:rowOff>57150</xdr:rowOff>
        </xdr:to>
        <xdr:sp macro="" textlink="">
          <xdr:nvSpPr>
            <xdr:cNvPr id="6422" name="Választógomb 278" hidden="1">
              <a:extLst>
                <a:ext uri="{63B3BB69-23CF-44E3-9099-C40C66FF867C}">
                  <a14:compatExt spid="_x0000_s6422"/>
                </a:ext>
                <a:ext uri="{FF2B5EF4-FFF2-40B4-BE49-F238E27FC236}">
                  <a16:creationId xmlns:a16="http://schemas.microsoft.com/office/drawing/2014/main" id="{00000000-0008-0000-0200-00001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57</xdr:row>
          <xdr:rowOff>190500</xdr:rowOff>
        </xdr:from>
        <xdr:to>
          <xdr:col>4</xdr:col>
          <xdr:colOff>466725</xdr:colOff>
          <xdr:row>59</xdr:row>
          <xdr:rowOff>57150</xdr:rowOff>
        </xdr:to>
        <xdr:sp macro="" textlink="">
          <xdr:nvSpPr>
            <xdr:cNvPr id="6423" name="Választógomb 279" hidden="1">
              <a:extLst>
                <a:ext uri="{63B3BB69-23CF-44E3-9099-C40C66FF867C}">
                  <a14:compatExt spid="_x0000_s6423"/>
                </a:ext>
                <a:ext uri="{FF2B5EF4-FFF2-40B4-BE49-F238E27FC236}">
                  <a16:creationId xmlns:a16="http://schemas.microsoft.com/office/drawing/2014/main" id="{00000000-0008-0000-0200-00001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57</xdr:row>
          <xdr:rowOff>190500</xdr:rowOff>
        </xdr:from>
        <xdr:to>
          <xdr:col>7</xdr:col>
          <xdr:colOff>161925</xdr:colOff>
          <xdr:row>59</xdr:row>
          <xdr:rowOff>57150</xdr:rowOff>
        </xdr:to>
        <xdr:sp macro="" textlink="">
          <xdr:nvSpPr>
            <xdr:cNvPr id="6424" name="Választógomb 280" hidden="1">
              <a:extLst>
                <a:ext uri="{63B3BB69-23CF-44E3-9099-C40C66FF867C}">
                  <a14:compatExt spid="_x0000_s6424"/>
                </a:ext>
                <a:ext uri="{FF2B5EF4-FFF2-40B4-BE49-F238E27FC236}">
                  <a16:creationId xmlns:a16="http://schemas.microsoft.com/office/drawing/2014/main" id="{00000000-0008-0000-0200-00001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58</xdr:row>
          <xdr:rowOff>0</xdr:rowOff>
        </xdr:from>
        <xdr:to>
          <xdr:col>9</xdr:col>
          <xdr:colOff>400050</xdr:colOff>
          <xdr:row>59</xdr:row>
          <xdr:rowOff>57150</xdr:rowOff>
        </xdr:to>
        <xdr:sp macro="" textlink="">
          <xdr:nvSpPr>
            <xdr:cNvPr id="6425" name="Választógomb 281" hidden="1">
              <a:extLst>
                <a:ext uri="{63B3BB69-23CF-44E3-9099-C40C66FF867C}">
                  <a14:compatExt spid="_x0000_s6425"/>
                </a:ext>
                <a:ext uri="{FF2B5EF4-FFF2-40B4-BE49-F238E27FC236}">
                  <a16:creationId xmlns:a16="http://schemas.microsoft.com/office/drawing/2014/main" id="{00000000-0008-0000-0200-00001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58</xdr:row>
          <xdr:rowOff>0</xdr:rowOff>
        </xdr:from>
        <xdr:to>
          <xdr:col>11</xdr:col>
          <xdr:colOff>523875</xdr:colOff>
          <xdr:row>59</xdr:row>
          <xdr:rowOff>57150</xdr:rowOff>
        </xdr:to>
        <xdr:sp macro="" textlink="">
          <xdr:nvSpPr>
            <xdr:cNvPr id="6426" name="Választógomb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2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60</xdr:row>
          <xdr:rowOff>95250</xdr:rowOff>
        </xdr:from>
        <xdr:to>
          <xdr:col>12</xdr:col>
          <xdr:colOff>66675</xdr:colOff>
          <xdr:row>63</xdr:row>
          <xdr:rowOff>19050</xdr:rowOff>
        </xdr:to>
        <xdr:sp macro="" textlink="">
          <xdr:nvSpPr>
            <xdr:cNvPr id="6427" name="Csoportpanel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2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60</xdr:row>
          <xdr:rowOff>190500</xdr:rowOff>
        </xdr:from>
        <xdr:to>
          <xdr:col>2</xdr:col>
          <xdr:colOff>228600</xdr:colOff>
          <xdr:row>62</xdr:row>
          <xdr:rowOff>57150</xdr:rowOff>
        </xdr:to>
        <xdr:sp macro="" textlink="">
          <xdr:nvSpPr>
            <xdr:cNvPr id="6428" name="Választógomb 284" hidden="1">
              <a:extLst>
                <a:ext uri="{63B3BB69-23CF-44E3-9099-C40C66FF867C}">
                  <a14:compatExt spid="_x0000_s6428"/>
                </a:ext>
                <a:ext uri="{FF2B5EF4-FFF2-40B4-BE49-F238E27FC236}">
                  <a16:creationId xmlns:a16="http://schemas.microsoft.com/office/drawing/2014/main" id="{00000000-0008-0000-0200-00001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60</xdr:row>
          <xdr:rowOff>190500</xdr:rowOff>
        </xdr:from>
        <xdr:to>
          <xdr:col>4</xdr:col>
          <xdr:colOff>466725</xdr:colOff>
          <xdr:row>62</xdr:row>
          <xdr:rowOff>57150</xdr:rowOff>
        </xdr:to>
        <xdr:sp macro="" textlink="">
          <xdr:nvSpPr>
            <xdr:cNvPr id="6429" name="Választógomb 285" hidden="1">
              <a:extLst>
                <a:ext uri="{63B3BB69-23CF-44E3-9099-C40C66FF867C}">
                  <a14:compatExt spid="_x0000_s6429"/>
                </a:ext>
                <a:ext uri="{FF2B5EF4-FFF2-40B4-BE49-F238E27FC236}">
                  <a16:creationId xmlns:a16="http://schemas.microsoft.com/office/drawing/2014/main" id="{00000000-0008-0000-0200-00001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60</xdr:row>
          <xdr:rowOff>190500</xdr:rowOff>
        </xdr:from>
        <xdr:to>
          <xdr:col>7</xdr:col>
          <xdr:colOff>161925</xdr:colOff>
          <xdr:row>62</xdr:row>
          <xdr:rowOff>57150</xdr:rowOff>
        </xdr:to>
        <xdr:sp macro="" textlink="">
          <xdr:nvSpPr>
            <xdr:cNvPr id="6430" name="Választógomb 286" hidden="1">
              <a:extLst>
                <a:ext uri="{63B3BB69-23CF-44E3-9099-C40C66FF867C}">
                  <a14:compatExt spid="_x0000_s6430"/>
                </a:ext>
                <a:ext uri="{FF2B5EF4-FFF2-40B4-BE49-F238E27FC236}">
                  <a16:creationId xmlns:a16="http://schemas.microsoft.com/office/drawing/2014/main" id="{00000000-0008-0000-0200-00001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61</xdr:row>
          <xdr:rowOff>0</xdr:rowOff>
        </xdr:from>
        <xdr:to>
          <xdr:col>9</xdr:col>
          <xdr:colOff>400050</xdr:colOff>
          <xdr:row>62</xdr:row>
          <xdr:rowOff>57150</xdr:rowOff>
        </xdr:to>
        <xdr:sp macro="" textlink="">
          <xdr:nvSpPr>
            <xdr:cNvPr id="6431" name="Választógomb 287" hidden="1">
              <a:extLst>
                <a:ext uri="{63B3BB69-23CF-44E3-9099-C40C66FF867C}">
                  <a14:compatExt spid="_x0000_s6431"/>
                </a:ext>
                <a:ext uri="{FF2B5EF4-FFF2-40B4-BE49-F238E27FC236}">
                  <a16:creationId xmlns:a16="http://schemas.microsoft.com/office/drawing/2014/main" id="{00000000-0008-0000-0200-00001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61</xdr:row>
          <xdr:rowOff>0</xdr:rowOff>
        </xdr:from>
        <xdr:to>
          <xdr:col>11</xdr:col>
          <xdr:colOff>523875</xdr:colOff>
          <xdr:row>62</xdr:row>
          <xdr:rowOff>57150</xdr:rowOff>
        </xdr:to>
        <xdr:sp macro="" textlink="">
          <xdr:nvSpPr>
            <xdr:cNvPr id="6432" name="Választógomb 288" hidden="1">
              <a:extLst>
                <a:ext uri="{63B3BB69-23CF-44E3-9099-C40C66FF867C}">
                  <a14:compatExt spid="_x0000_s6432"/>
                </a:ext>
                <a:ext uri="{FF2B5EF4-FFF2-40B4-BE49-F238E27FC236}">
                  <a16:creationId xmlns:a16="http://schemas.microsoft.com/office/drawing/2014/main" id="{00000000-0008-0000-0200-00002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63</xdr:row>
          <xdr:rowOff>95250</xdr:rowOff>
        </xdr:from>
        <xdr:to>
          <xdr:col>12</xdr:col>
          <xdr:colOff>66675</xdr:colOff>
          <xdr:row>66</xdr:row>
          <xdr:rowOff>19050</xdr:rowOff>
        </xdr:to>
        <xdr:sp macro="" textlink="">
          <xdr:nvSpPr>
            <xdr:cNvPr id="6433" name="Csoportpanel 289" hidden="1">
              <a:extLst>
                <a:ext uri="{63B3BB69-23CF-44E3-9099-C40C66FF867C}">
                  <a14:compatExt spid="_x0000_s6433"/>
                </a:ext>
                <a:ext uri="{FF2B5EF4-FFF2-40B4-BE49-F238E27FC236}">
                  <a16:creationId xmlns:a16="http://schemas.microsoft.com/office/drawing/2014/main" id="{00000000-0008-0000-0200-00002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 önrész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63</xdr:row>
          <xdr:rowOff>190500</xdr:rowOff>
        </xdr:from>
        <xdr:to>
          <xdr:col>2</xdr:col>
          <xdr:colOff>228600</xdr:colOff>
          <xdr:row>65</xdr:row>
          <xdr:rowOff>57150</xdr:rowOff>
        </xdr:to>
        <xdr:sp macro="" textlink="">
          <xdr:nvSpPr>
            <xdr:cNvPr id="6434" name="Választógomb 290" hidden="1">
              <a:extLst>
                <a:ext uri="{63B3BB69-23CF-44E3-9099-C40C66FF867C}">
                  <a14:compatExt spid="_x0000_s6434"/>
                </a:ext>
                <a:ext uri="{FF2B5EF4-FFF2-40B4-BE49-F238E27FC236}">
                  <a16:creationId xmlns:a16="http://schemas.microsoft.com/office/drawing/2014/main" id="{00000000-0008-0000-0200-00002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63</xdr:row>
          <xdr:rowOff>190500</xdr:rowOff>
        </xdr:from>
        <xdr:to>
          <xdr:col>4</xdr:col>
          <xdr:colOff>466725</xdr:colOff>
          <xdr:row>65</xdr:row>
          <xdr:rowOff>57150</xdr:rowOff>
        </xdr:to>
        <xdr:sp macro="" textlink="">
          <xdr:nvSpPr>
            <xdr:cNvPr id="6435" name="Választógomb 291" hidden="1">
              <a:extLst>
                <a:ext uri="{63B3BB69-23CF-44E3-9099-C40C66FF867C}">
                  <a14:compatExt spid="_x0000_s6435"/>
                </a:ext>
                <a:ext uri="{FF2B5EF4-FFF2-40B4-BE49-F238E27FC236}">
                  <a16:creationId xmlns:a16="http://schemas.microsoft.com/office/drawing/2014/main" id="{00000000-0008-0000-0200-00002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63</xdr:row>
          <xdr:rowOff>190500</xdr:rowOff>
        </xdr:from>
        <xdr:to>
          <xdr:col>7</xdr:col>
          <xdr:colOff>161925</xdr:colOff>
          <xdr:row>65</xdr:row>
          <xdr:rowOff>57150</xdr:rowOff>
        </xdr:to>
        <xdr:sp macro="" textlink="">
          <xdr:nvSpPr>
            <xdr:cNvPr id="6436" name="Választógomb 292" hidden="1">
              <a:extLst>
                <a:ext uri="{63B3BB69-23CF-44E3-9099-C40C66FF867C}">
                  <a14:compatExt spid="_x0000_s6436"/>
                </a:ext>
                <a:ext uri="{FF2B5EF4-FFF2-40B4-BE49-F238E27FC236}">
                  <a16:creationId xmlns:a16="http://schemas.microsoft.com/office/drawing/2014/main" id="{00000000-0008-0000-0200-00002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64</xdr:row>
          <xdr:rowOff>0</xdr:rowOff>
        </xdr:from>
        <xdr:to>
          <xdr:col>9</xdr:col>
          <xdr:colOff>400050</xdr:colOff>
          <xdr:row>65</xdr:row>
          <xdr:rowOff>57150</xdr:rowOff>
        </xdr:to>
        <xdr:sp macro="" textlink="">
          <xdr:nvSpPr>
            <xdr:cNvPr id="6437" name="Választógomb 293" hidden="1">
              <a:extLst>
                <a:ext uri="{63B3BB69-23CF-44E3-9099-C40C66FF867C}">
                  <a14:compatExt spid="_x0000_s6437"/>
                </a:ext>
                <a:ext uri="{FF2B5EF4-FFF2-40B4-BE49-F238E27FC236}">
                  <a16:creationId xmlns:a16="http://schemas.microsoft.com/office/drawing/2014/main" id="{00000000-0008-0000-0200-00002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64</xdr:row>
          <xdr:rowOff>0</xdr:rowOff>
        </xdr:from>
        <xdr:to>
          <xdr:col>11</xdr:col>
          <xdr:colOff>523875</xdr:colOff>
          <xdr:row>65</xdr:row>
          <xdr:rowOff>57150</xdr:rowOff>
        </xdr:to>
        <xdr:sp macro="" textlink="">
          <xdr:nvSpPr>
            <xdr:cNvPr id="6438" name="Választógomb 294" hidden="1">
              <a:extLst>
                <a:ext uri="{63B3BB69-23CF-44E3-9099-C40C66FF867C}">
                  <a14:compatExt spid="_x0000_s6438"/>
                </a:ext>
                <a:ext uri="{FF2B5EF4-FFF2-40B4-BE49-F238E27FC236}">
                  <a16:creationId xmlns:a16="http://schemas.microsoft.com/office/drawing/2014/main" id="{00000000-0008-0000-0200-00002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66</xdr:row>
          <xdr:rowOff>95250</xdr:rowOff>
        </xdr:from>
        <xdr:to>
          <xdr:col>12</xdr:col>
          <xdr:colOff>66675</xdr:colOff>
          <xdr:row>69</xdr:row>
          <xdr:rowOff>19050</xdr:rowOff>
        </xdr:to>
        <xdr:sp macro="" textlink="">
          <xdr:nvSpPr>
            <xdr:cNvPr id="6439" name="Csoportpanel 295" hidden="1">
              <a:extLst>
                <a:ext uri="{63B3BB69-23CF-44E3-9099-C40C66FF867C}">
                  <a14:compatExt spid="_x0000_s6439"/>
                </a:ext>
                <a:ext uri="{FF2B5EF4-FFF2-40B4-BE49-F238E27FC236}">
                  <a16:creationId xmlns:a16="http://schemas.microsoft.com/office/drawing/2014/main" id="{00000000-0008-0000-0200-00002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66</xdr:row>
          <xdr:rowOff>190500</xdr:rowOff>
        </xdr:from>
        <xdr:to>
          <xdr:col>2</xdr:col>
          <xdr:colOff>228600</xdr:colOff>
          <xdr:row>68</xdr:row>
          <xdr:rowOff>57150</xdr:rowOff>
        </xdr:to>
        <xdr:sp macro="" textlink="">
          <xdr:nvSpPr>
            <xdr:cNvPr id="6440" name="Választógomb 296" hidden="1">
              <a:extLst>
                <a:ext uri="{63B3BB69-23CF-44E3-9099-C40C66FF867C}">
                  <a14:compatExt spid="_x0000_s6440"/>
                </a:ext>
                <a:ext uri="{FF2B5EF4-FFF2-40B4-BE49-F238E27FC236}">
                  <a16:creationId xmlns:a16="http://schemas.microsoft.com/office/drawing/2014/main" id="{00000000-0008-0000-0200-00002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66</xdr:row>
          <xdr:rowOff>190500</xdr:rowOff>
        </xdr:from>
        <xdr:to>
          <xdr:col>4</xdr:col>
          <xdr:colOff>466725</xdr:colOff>
          <xdr:row>68</xdr:row>
          <xdr:rowOff>57150</xdr:rowOff>
        </xdr:to>
        <xdr:sp macro="" textlink="">
          <xdr:nvSpPr>
            <xdr:cNvPr id="6441" name="Választógomb 297" hidden="1">
              <a:extLst>
                <a:ext uri="{63B3BB69-23CF-44E3-9099-C40C66FF867C}">
                  <a14:compatExt spid="_x0000_s6441"/>
                </a:ext>
                <a:ext uri="{FF2B5EF4-FFF2-40B4-BE49-F238E27FC236}">
                  <a16:creationId xmlns:a16="http://schemas.microsoft.com/office/drawing/2014/main" id="{00000000-0008-0000-0200-00002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66</xdr:row>
          <xdr:rowOff>190500</xdr:rowOff>
        </xdr:from>
        <xdr:to>
          <xdr:col>7</xdr:col>
          <xdr:colOff>161925</xdr:colOff>
          <xdr:row>68</xdr:row>
          <xdr:rowOff>57150</xdr:rowOff>
        </xdr:to>
        <xdr:sp macro="" textlink="">
          <xdr:nvSpPr>
            <xdr:cNvPr id="6442" name="Választógomb 298" hidden="1">
              <a:extLst>
                <a:ext uri="{63B3BB69-23CF-44E3-9099-C40C66FF867C}">
                  <a14:compatExt spid="_x0000_s6442"/>
                </a:ext>
                <a:ext uri="{FF2B5EF4-FFF2-40B4-BE49-F238E27FC236}">
                  <a16:creationId xmlns:a16="http://schemas.microsoft.com/office/drawing/2014/main" id="{00000000-0008-0000-0200-00002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67</xdr:row>
          <xdr:rowOff>0</xdr:rowOff>
        </xdr:from>
        <xdr:to>
          <xdr:col>9</xdr:col>
          <xdr:colOff>400050</xdr:colOff>
          <xdr:row>68</xdr:row>
          <xdr:rowOff>57150</xdr:rowOff>
        </xdr:to>
        <xdr:sp macro="" textlink="">
          <xdr:nvSpPr>
            <xdr:cNvPr id="6443" name="Választógomb 299" hidden="1">
              <a:extLst>
                <a:ext uri="{63B3BB69-23CF-44E3-9099-C40C66FF867C}">
                  <a14:compatExt spid="_x0000_s6443"/>
                </a:ext>
                <a:ext uri="{FF2B5EF4-FFF2-40B4-BE49-F238E27FC236}">
                  <a16:creationId xmlns:a16="http://schemas.microsoft.com/office/drawing/2014/main" id="{00000000-0008-0000-0200-00002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67</xdr:row>
          <xdr:rowOff>0</xdr:rowOff>
        </xdr:from>
        <xdr:to>
          <xdr:col>11</xdr:col>
          <xdr:colOff>523875</xdr:colOff>
          <xdr:row>68</xdr:row>
          <xdr:rowOff>57150</xdr:rowOff>
        </xdr:to>
        <xdr:sp macro="" textlink="">
          <xdr:nvSpPr>
            <xdr:cNvPr id="6444" name="Választógomb 300" hidden="1">
              <a:extLst>
                <a:ext uri="{63B3BB69-23CF-44E3-9099-C40C66FF867C}">
                  <a14:compatExt spid="_x0000_s6444"/>
                </a:ext>
                <a:ext uri="{FF2B5EF4-FFF2-40B4-BE49-F238E27FC236}">
                  <a16:creationId xmlns:a16="http://schemas.microsoft.com/office/drawing/2014/main" id="{00000000-0008-0000-0200-00002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69</xdr:row>
          <xdr:rowOff>95250</xdr:rowOff>
        </xdr:from>
        <xdr:to>
          <xdr:col>12</xdr:col>
          <xdr:colOff>66675</xdr:colOff>
          <xdr:row>72</xdr:row>
          <xdr:rowOff>19050</xdr:rowOff>
        </xdr:to>
        <xdr:sp macro="" textlink="">
          <xdr:nvSpPr>
            <xdr:cNvPr id="6445" name="Csoportpanel 301" hidden="1">
              <a:extLst>
                <a:ext uri="{63B3BB69-23CF-44E3-9099-C40C66FF867C}">
                  <a14:compatExt spid="_x0000_s6445"/>
                </a:ext>
                <a:ext uri="{FF2B5EF4-FFF2-40B4-BE49-F238E27FC236}">
                  <a16:creationId xmlns:a16="http://schemas.microsoft.com/office/drawing/2014/main" id="{00000000-0008-0000-0200-00002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69</xdr:row>
          <xdr:rowOff>190500</xdr:rowOff>
        </xdr:from>
        <xdr:to>
          <xdr:col>2</xdr:col>
          <xdr:colOff>228600</xdr:colOff>
          <xdr:row>71</xdr:row>
          <xdr:rowOff>57150</xdr:rowOff>
        </xdr:to>
        <xdr:sp macro="" textlink="">
          <xdr:nvSpPr>
            <xdr:cNvPr id="6446" name="Választógomb 302" hidden="1">
              <a:extLst>
                <a:ext uri="{63B3BB69-23CF-44E3-9099-C40C66FF867C}">
                  <a14:compatExt spid="_x0000_s6446"/>
                </a:ext>
                <a:ext uri="{FF2B5EF4-FFF2-40B4-BE49-F238E27FC236}">
                  <a16:creationId xmlns:a16="http://schemas.microsoft.com/office/drawing/2014/main" id="{00000000-0008-0000-0200-00002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69</xdr:row>
          <xdr:rowOff>190500</xdr:rowOff>
        </xdr:from>
        <xdr:to>
          <xdr:col>4</xdr:col>
          <xdr:colOff>466725</xdr:colOff>
          <xdr:row>71</xdr:row>
          <xdr:rowOff>57150</xdr:rowOff>
        </xdr:to>
        <xdr:sp macro="" textlink="">
          <xdr:nvSpPr>
            <xdr:cNvPr id="6447" name="Választógomb 303" hidden="1">
              <a:extLst>
                <a:ext uri="{63B3BB69-23CF-44E3-9099-C40C66FF867C}">
                  <a14:compatExt spid="_x0000_s6447"/>
                </a:ext>
                <a:ext uri="{FF2B5EF4-FFF2-40B4-BE49-F238E27FC236}">
                  <a16:creationId xmlns:a16="http://schemas.microsoft.com/office/drawing/2014/main" id="{00000000-0008-0000-0200-00002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69</xdr:row>
          <xdr:rowOff>190500</xdr:rowOff>
        </xdr:from>
        <xdr:to>
          <xdr:col>7</xdr:col>
          <xdr:colOff>161925</xdr:colOff>
          <xdr:row>71</xdr:row>
          <xdr:rowOff>57150</xdr:rowOff>
        </xdr:to>
        <xdr:sp macro="" textlink="">
          <xdr:nvSpPr>
            <xdr:cNvPr id="6448" name="Választógomb 304" hidden="1">
              <a:extLst>
                <a:ext uri="{63B3BB69-23CF-44E3-9099-C40C66FF867C}">
                  <a14:compatExt spid="_x0000_s6448"/>
                </a:ext>
                <a:ext uri="{FF2B5EF4-FFF2-40B4-BE49-F238E27FC236}">
                  <a16:creationId xmlns:a16="http://schemas.microsoft.com/office/drawing/2014/main" id="{00000000-0008-0000-0200-00003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70</xdr:row>
          <xdr:rowOff>0</xdr:rowOff>
        </xdr:from>
        <xdr:to>
          <xdr:col>9</xdr:col>
          <xdr:colOff>400050</xdr:colOff>
          <xdr:row>71</xdr:row>
          <xdr:rowOff>57150</xdr:rowOff>
        </xdr:to>
        <xdr:sp macro="" textlink="">
          <xdr:nvSpPr>
            <xdr:cNvPr id="6449" name="Választógomb 305" hidden="1">
              <a:extLst>
                <a:ext uri="{63B3BB69-23CF-44E3-9099-C40C66FF867C}">
                  <a14:compatExt spid="_x0000_s6449"/>
                </a:ext>
                <a:ext uri="{FF2B5EF4-FFF2-40B4-BE49-F238E27FC236}">
                  <a16:creationId xmlns:a16="http://schemas.microsoft.com/office/drawing/2014/main" id="{00000000-0008-0000-0200-00003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70</xdr:row>
          <xdr:rowOff>0</xdr:rowOff>
        </xdr:from>
        <xdr:to>
          <xdr:col>11</xdr:col>
          <xdr:colOff>523875</xdr:colOff>
          <xdr:row>71</xdr:row>
          <xdr:rowOff>57150</xdr:rowOff>
        </xdr:to>
        <xdr:sp macro="" textlink="">
          <xdr:nvSpPr>
            <xdr:cNvPr id="6450" name="Választógomb 306" hidden="1">
              <a:extLst>
                <a:ext uri="{63B3BB69-23CF-44E3-9099-C40C66FF867C}">
                  <a14:compatExt spid="_x0000_s6450"/>
                </a:ext>
                <a:ext uri="{FF2B5EF4-FFF2-40B4-BE49-F238E27FC236}">
                  <a16:creationId xmlns:a16="http://schemas.microsoft.com/office/drawing/2014/main" id="{00000000-0008-0000-0200-00003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72</xdr:row>
          <xdr:rowOff>95250</xdr:rowOff>
        </xdr:from>
        <xdr:to>
          <xdr:col>12</xdr:col>
          <xdr:colOff>66675</xdr:colOff>
          <xdr:row>75</xdr:row>
          <xdr:rowOff>19050</xdr:rowOff>
        </xdr:to>
        <xdr:sp macro="" textlink="">
          <xdr:nvSpPr>
            <xdr:cNvPr id="6463" name="Csoportpanel 319" hidden="1">
              <a:extLst>
                <a:ext uri="{63B3BB69-23CF-44E3-9099-C40C66FF867C}">
                  <a14:compatExt spid="_x0000_s6463"/>
                </a:ext>
                <a:ext uri="{FF2B5EF4-FFF2-40B4-BE49-F238E27FC236}">
                  <a16:creationId xmlns:a16="http://schemas.microsoft.com/office/drawing/2014/main" id="{00000000-0008-0000-0200-00003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72</xdr:row>
          <xdr:rowOff>190500</xdr:rowOff>
        </xdr:from>
        <xdr:to>
          <xdr:col>2</xdr:col>
          <xdr:colOff>228600</xdr:colOff>
          <xdr:row>74</xdr:row>
          <xdr:rowOff>57150</xdr:rowOff>
        </xdr:to>
        <xdr:sp macro="" textlink="">
          <xdr:nvSpPr>
            <xdr:cNvPr id="6464" name="Választógomb 320" hidden="1">
              <a:extLst>
                <a:ext uri="{63B3BB69-23CF-44E3-9099-C40C66FF867C}">
                  <a14:compatExt spid="_x0000_s6464"/>
                </a:ext>
                <a:ext uri="{FF2B5EF4-FFF2-40B4-BE49-F238E27FC236}">
                  <a16:creationId xmlns:a16="http://schemas.microsoft.com/office/drawing/2014/main" id="{00000000-0008-0000-0200-00004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72</xdr:row>
          <xdr:rowOff>190500</xdr:rowOff>
        </xdr:from>
        <xdr:to>
          <xdr:col>4</xdr:col>
          <xdr:colOff>466725</xdr:colOff>
          <xdr:row>74</xdr:row>
          <xdr:rowOff>57150</xdr:rowOff>
        </xdr:to>
        <xdr:sp macro="" textlink="">
          <xdr:nvSpPr>
            <xdr:cNvPr id="6465" name="Választógomb 321" hidden="1">
              <a:extLst>
                <a:ext uri="{63B3BB69-23CF-44E3-9099-C40C66FF867C}">
                  <a14:compatExt spid="_x0000_s6465"/>
                </a:ext>
                <a:ext uri="{FF2B5EF4-FFF2-40B4-BE49-F238E27FC236}">
                  <a16:creationId xmlns:a16="http://schemas.microsoft.com/office/drawing/2014/main" id="{00000000-0008-0000-0200-00004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72</xdr:row>
          <xdr:rowOff>190500</xdr:rowOff>
        </xdr:from>
        <xdr:to>
          <xdr:col>7</xdr:col>
          <xdr:colOff>161925</xdr:colOff>
          <xdr:row>74</xdr:row>
          <xdr:rowOff>57150</xdr:rowOff>
        </xdr:to>
        <xdr:sp macro="" textlink="">
          <xdr:nvSpPr>
            <xdr:cNvPr id="6466" name="Választógomb 322" hidden="1">
              <a:extLst>
                <a:ext uri="{63B3BB69-23CF-44E3-9099-C40C66FF867C}">
                  <a14:compatExt spid="_x0000_s6466"/>
                </a:ext>
                <a:ext uri="{FF2B5EF4-FFF2-40B4-BE49-F238E27FC236}">
                  <a16:creationId xmlns:a16="http://schemas.microsoft.com/office/drawing/2014/main" id="{00000000-0008-0000-0200-00004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73</xdr:row>
          <xdr:rowOff>0</xdr:rowOff>
        </xdr:from>
        <xdr:to>
          <xdr:col>9</xdr:col>
          <xdr:colOff>400050</xdr:colOff>
          <xdr:row>74</xdr:row>
          <xdr:rowOff>57150</xdr:rowOff>
        </xdr:to>
        <xdr:sp macro="" textlink="">
          <xdr:nvSpPr>
            <xdr:cNvPr id="6467" name="Választógomb 323" hidden="1">
              <a:extLst>
                <a:ext uri="{63B3BB69-23CF-44E3-9099-C40C66FF867C}">
                  <a14:compatExt spid="_x0000_s6467"/>
                </a:ext>
                <a:ext uri="{FF2B5EF4-FFF2-40B4-BE49-F238E27FC236}">
                  <a16:creationId xmlns:a16="http://schemas.microsoft.com/office/drawing/2014/main" id="{00000000-0008-0000-0200-00004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73</xdr:row>
          <xdr:rowOff>0</xdr:rowOff>
        </xdr:from>
        <xdr:to>
          <xdr:col>11</xdr:col>
          <xdr:colOff>523875</xdr:colOff>
          <xdr:row>74</xdr:row>
          <xdr:rowOff>57150</xdr:rowOff>
        </xdr:to>
        <xdr:sp macro="" textlink="">
          <xdr:nvSpPr>
            <xdr:cNvPr id="6468" name="Választógomb 324" hidden="1">
              <a:extLst>
                <a:ext uri="{63B3BB69-23CF-44E3-9099-C40C66FF867C}">
                  <a14:compatExt spid="_x0000_s6468"/>
                </a:ext>
                <a:ext uri="{FF2B5EF4-FFF2-40B4-BE49-F238E27FC236}">
                  <a16:creationId xmlns:a16="http://schemas.microsoft.com/office/drawing/2014/main" id="{00000000-0008-0000-0200-00004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86</xdr:row>
          <xdr:rowOff>95250</xdr:rowOff>
        </xdr:from>
        <xdr:to>
          <xdr:col>12</xdr:col>
          <xdr:colOff>66675</xdr:colOff>
          <xdr:row>89</xdr:row>
          <xdr:rowOff>19050</xdr:rowOff>
        </xdr:to>
        <xdr:sp macro="" textlink="">
          <xdr:nvSpPr>
            <xdr:cNvPr id="6529" name="Csoportpanel 385" hidden="1">
              <a:extLst>
                <a:ext uri="{63B3BB69-23CF-44E3-9099-C40C66FF867C}">
                  <a14:compatExt spid="_x0000_s6529"/>
                </a:ext>
                <a:ext uri="{FF2B5EF4-FFF2-40B4-BE49-F238E27FC236}">
                  <a16:creationId xmlns:a16="http://schemas.microsoft.com/office/drawing/2014/main" id="{00000000-0008-0000-0200-00008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86</xdr:row>
          <xdr:rowOff>190500</xdr:rowOff>
        </xdr:from>
        <xdr:to>
          <xdr:col>2</xdr:col>
          <xdr:colOff>228600</xdr:colOff>
          <xdr:row>88</xdr:row>
          <xdr:rowOff>57150</xdr:rowOff>
        </xdr:to>
        <xdr:sp macro="" textlink="">
          <xdr:nvSpPr>
            <xdr:cNvPr id="6530" name="Választógomb 386" hidden="1">
              <a:extLst>
                <a:ext uri="{63B3BB69-23CF-44E3-9099-C40C66FF867C}">
                  <a14:compatExt spid="_x0000_s6530"/>
                </a:ext>
                <a:ext uri="{FF2B5EF4-FFF2-40B4-BE49-F238E27FC236}">
                  <a16:creationId xmlns:a16="http://schemas.microsoft.com/office/drawing/2014/main" id="{00000000-0008-0000-0200-00008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86</xdr:row>
          <xdr:rowOff>190500</xdr:rowOff>
        </xdr:from>
        <xdr:to>
          <xdr:col>4</xdr:col>
          <xdr:colOff>466725</xdr:colOff>
          <xdr:row>88</xdr:row>
          <xdr:rowOff>57150</xdr:rowOff>
        </xdr:to>
        <xdr:sp macro="" textlink="">
          <xdr:nvSpPr>
            <xdr:cNvPr id="6531" name="Választógomb 387" hidden="1">
              <a:extLst>
                <a:ext uri="{63B3BB69-23CF-44E3-9099-C40C66FF867C}">
                  <a14:compatExt spid="_x0000_s6531"/>
                </a:ext>
                <a:ext uri="{FF2B5EF4-FFF2-40B4-BE49-F238E27FC236}">
                  <a16:creationId xmlns:a16="http://schemas.microsoft.com/office/drawing/2014/main" id="{00000000-0008-0000-0200-00008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86</xdr:row>
          <xdr:rowOff>190500</xdr:rowOff>
        </xdr:from>
        <xdr:to>
          <xdr:col>7</xdr:col>
          <xdr:colOff>161925</xdr:colOff>
          <xdr:row>88</xdr:row>
          <xdr:rowOff>57150</xdr:rowOff>
        </xdr:to>
        <xdr:sp macro="" textlink="">
          <xdr:nvSpPr>
            <xdr:cNvPr id="6532" name="Választógomb 388" hidden="1">
              <a:extLst>
                <a:ext uri="{63B3BB69-23CF-44E3-9099-C40C66FF867C}">
                  <a14:compatExt spid="_x0000_s6532"/>
                </a:ext>
                <a:ext uri="{FF2B5EF4-FFF2-40B4-BE49-F238E27FC236}">
                  <a16:creationId xmlns:a16="http://schemas.microsoft.com/office/drawing/2014/main" id="{00000000-0008-0000-0200-00008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87</xdr:row>
          <xdr:rowOff>0</xdr:rowOff>
        </xdr:from>
        <xdr:to>
          <xdr:col>9</xdr:col>
          <xdr:colOff>400050</xdr:colOff>
          <xdr:row>88</xdr:row>
          <xdr:rowOff>57150</xdr:rowOff>
        </xdr:to>
        <xdr:sp macro="" textlink="">
          <xdr:nvSpPr>
            <xdr:cNvPr id="6533" name="Választógomb 389" hidden="1">
              <a:extLst>
                <a:ext uri="{63B3BB69-23CF-44E3-9099-C40C66FF867C}">
                  <a14:compatExt spid="_x0000_s6533"/>
                </a:ext>
                <a:ext uri="{FF2B5EF4-FFF2-40B4-BE49-F238E27FC236}">
                  <a16:creationId xmlns:a16="http://schemas.microsoft.com/office/drawing/2014/main" id="{00000000-0008-0000-0200-00008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87</xdr:row>
          <xdr:rowOff>0</xdr:rowOff>
        </xdr:from>
        <xdr:to>
          <xdr:col>11</xdr:col>
          <xdr:colOff>523875</xdr:colOff>
          <xdr:row>88</xdr:row>
          <xdr:rowOff>57150</xdr:rowOff>
        </xdr:to>
        <xdr:sp macro="" textlink="">
          <xdr:nvSpPr>
            <xdr:cNvPr id="6534" name="Választógomb 390" hidden="1">
              <a:extLst>
                <a:ext uri="{63B3BB69-23CF-44E3-9099-C40C66FF867C}">
                  <a14:compatExt spid="_x0000_s6534"/>
                </a:ext>
                <a:ext uri="{FF2B5EF4-FFF2-40B4-BE49-F238E27FC236}">
                  <a16:creationId xmlns:a16="http://schemas.microsoft.com/office/drawing/2014/main" id="{00000000-0008-0000-0200-00008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89</xdr:row>
          <xdr:rowOff>95250</xdr:rowOff>
        </xdr:from>
        <xdr:to>
          <xdr:col>12</xdr:col>
          <xdr:colOff>66675</xdr:colOff>
          <xdr:row>92</xdr:row>
          <xdr:rowOff>19050</xdr:rowOff>
        </xdr:to>
        <xdr:sp macro="" textlink="">
          <xdr:nvSpPr>
            <xdr:cNvPr id="6535" name="Csoportpanel 391" hidden="1">
              <a:extLst>
                <a:ext uri="{63B3BB69-23CF-44E3-9099-C40C66FF867C}">
                  <a14:compatExt spid="_x0000_s6535"/>
                </a:ext>
                <a:ext uri="{FF2B5EF4-FFF2-40B4-BE49-F238E27FC236}">
                  <a16:creationId xmlns:a16="http://schemas.microsoft.com/office/drawing/2014/main" id="{00000000-0008-0000-0200-00008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89</xdr:row>
          <xdr:rowOff>190500</xdr:rowOff>
        </xdr:from>
        <xdr:to>
          <xdr:col>2</xdr:col>
          <xdr:colOff>228600</xdr:colOff>
          <xdr:row>91</xdr:row>
          <xdr:rowOff>57150</xdr:rowOff>
        </xdr:to>
        <xdr:sp macro="" textlink="">
          <xdr:nvSpPr>
            <xdr:cNvPr id="6536" name="Választógomb 392" hidden="1">
              <a:extLst>
                <a:ext uri="{63B3BB69-23CF-44E3-9099-C40C66FF867C}">
                  <a14:compatExt spid="_x0000_s6536"/>
                </a:ext>
                <a:ext uri="{FF2B5EF4-FFF2-40B4-BE49-F238E27FC236}">
                  <a16:creationId xmlns:a16="http://schemas.microsoft.com/office/drawing/2014/main" id="{00000000-0008-0000-0200-00008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89</xdr:row>
          <xdr:rowOff>190500</xdr:rowOff>
        </xdr:from>
        <xdr:to>
          <xdr:col>4</xdr:col>
          <xdr:colOff>466725</xdr:colOff>
          <xdr:row>91</xdr:row>
          <xdr:rowOff>57150</xdr:rowOff>
        </xdr:to>
        <xdr:sp macro="" textlink="">
          <xdr:nvSpPr>
            <xdr:cNvPr id="6537" name="Választógomb 393" hidden="1">
              <a:extLst>
                <a:ext uri="{63B3BB69-23CF-44E3-9099-C40C66FF867C}">
                  <a14:compatExt spid="_x0000_s6537"/>
                </a:ext>
                <a:ext uri="{FF2B5EF4-FFF2-40B4-BE49-F238E27FC236}">
                  <a16:creationId xmlns:a16="http://schemas.microsoft.com/office/drawing/2014/main" id="{00000000-0008-0000-0200-00008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89</xdr:row>
          <xdr:rowOff>190500</xdr:rowOff>
        </xdr:from>
        <xdr:to>
          <xdr:col>7</xdr:col>
          <xdr:colOff>161925</xdr:colOff>
          <xdr:row>91</xdr:row>
          <xdr:rowOff>57150</xdr:rowOff>
        </xdr:to>
        <xdr:sp macro="" textlink="">
          <xdr:nvSpPr>
            <xdr:cNvPr id="6538" name="Választógomb 394" hidden="1">
              <a:extLst>
                <a:ext uri="{63B3BB69-23CF-44E3-9099-C40C66FF867C}">
                  <a14:compatExt spid="_x0000_s6538"/>
                </a:ext>
                <a:ext uri="{FF2B5EF4-FFF2-40B4-BE49-F238E27FC236}">
                  <a16:creationId xmlns:a16="http://schemas.microsoft.com/office/drawing/2014/main" id="{00000000-0008-0000-0200-00008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90</xdr:row>
          <xdr:rowOff>0</xdr:rowOff>
        </xdr:from>
        <xdr:to>
          <xdr:col>9</xdr:col>
          <xdr:colOff>400050</xdr:colOff>
          <xdr:row>91</xdr:row>
          <xdr:rowOff>57150</xdr:rowOff>
        </xdr:to>
        <xdr:sp macro="" textlink="">
          <xdr:nvSpPr>
            <xdr:cNvPr id="6539" name="Választógomb 395" hidden="1">
              <a:extLst>
                <a:ext uri="{63B3BB69-23CF-44E3-9099-C40C66FF867C}">
                  <a14:compatExt spid="_x0000_s6539"/>
                </a:ext>
                <a:ext uri="{FF2B5EF4-FFF2-40B4-BE49-F238E27FC236}">
                  <a16:creationId xmlns:a16="http://schemas.microsoft.com/office/drawing/2014/main" id="{00000000-0008-0000-0200-00008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90</xdr:row>
          <xdr:rowOff>0</xdr:rowOff>
        </xdr:from>
        <xdr:to>
          <xdr:col>11</xdr:col>
          <xdr:colOff>523875</xdr:colOff>
          <xdr:row>91</xdr:row>
          <xdr:rowOff>57150</xdr:rowOff>
        </xdr:to>
        <xdr:sp macro="" textlink="">
          <xdr:nvSpPr>
            <xdr:cNvPr id="6540" name="Választógomb 396" hidden="1">
              <a:extLst>
                <a:ext uri="{63B3BB69-23CF-44E3-9099-C40C66FF867C}">
                  <a14:compatExt spid="_x0000_s6540"/>
                </a:ext>
                <a:ext uri="{FF2B5EF4-FFF2-40B4-BE49-F238E27FC236}">
                  <a16:creationId xmlns:a16="http://schemas.microsoft.com/office/drawing/2014/main" id="{00000000-0008-0000-0200-00008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92</xdr:row>
          <xdr:rowOff>95250</xdr:rowOff>
        </xdr:from>
        <xdr:to>
          <xdr:col>12</xdr:col>
          <xdr:colOff>66675</xdr:colOff>
          <xdr:row>95</xdr:row>
          <xdr:rowOff>19050</xdr:rowOff>
        </xdr:to>
        <xdr:sp macro="" textlink="">
          <xdr:nvSpPr>
            <xdr:cNvPr id="6541" name="Csoportpanel 397" hidden="1">
              <a:extLst>
                <a:ext uri="{63B3BB69-23CF-44E3-9099-C40C66FF867C}">
                  <a14:compatExt spid="_x0000_s6541"/>
                </a:ext>
                <a:ext uri="{FF2B5EF4-FFF2-40B4-BE49-F238E27FC236}">
                  <a16:creationId xmlns:a16="http://schemas.microsoft.com/office/drawing/2014/main" id="{00000000-0008-0000-0200-00008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92</xdr:row>
          <xdr:rowOff>190500</xdr:rowOff>
        </xdr:from>
        <xdr:to>
          <xdr:col>2</xdr:col>
          <xdr:colOff>228600</xdr:colOff>
          <xdr:row>94</xdr:row>
          <xdr:rowOff>57150</xdr:rowOff>
        </xdr:to>
        <xdr:sp macro="" textlink="">
          <xdr:nvSpPr>
            <xdr:cNvPr id="6542" name="Választógomb 398" hidden="1">
              <a:extLst>
                <a:ext uri="{63B3BB69-23CF-44E3-9099-C40C66FF867C}">
                  <a14:compatExt spid="_x0000_s6542"/>
                </a:ext>
                <a:ext uri="{FF2B5EF4-FFF2-40B4-BE49-F238E27FC236}">
                  <a16:creationId xmlns:a16="http://schemas.microsoft.com/office/drawing/2014/main" id="{00000000-0008-0000-0200-00008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92</xdr:row>
          <xdr:rowOff>190500</xdr:rowOff>
        </xdr:from>
        <xdr:to>
          <xdr:col>4</xdr:col>
          <xdr:colOff>466725</xdr:colOff>
          <xdr:row>94</xdr:row>
          <xdr:rowOff>57150</xdr:rowOff>
        </xdr:to>
        <xdr:sp macro="" textlink="">
          <xdr:nvSpPr>
            <xdr:cNvPr id="6543" name="Választógomb 399" hidden="1">
              <a:extLst>
                <a:ext uri="{63B3BB69-23CF-44E3-9099-C40C66FF867C}">
                  <a14:compatExt spid="_x0000_s6543"/>
                </a:ext>
                <a:ext uri="{FF2B5EF4-FFF2-40B4-BE49-F238E27FC236}">
                  <a16:creationId xmlns:a16="http://schemas.microsoft.com/office/drawing/2014/main" id="{00000000-0008-0000-0200-00008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92</xdr:row>
          <xdr:rowOff>190500</xdr:rowOff>
        </xdr:from>
        <xdr:to>
          <xdr:col>7</xdr:col>
          <xdr:colOff>161925</xdr:colOff>
          <xdr:row>94</xdr:row>
          <xdr:rowOff>57150</xdr:rowOff>
        </xdr:to>
        <xdr:sp macro="" textlink="">
          <xdr:nvSpPr>
            <xdr:cNvPr id="6544" name="Választógomb 400" hidden="1">
              <a:extLst>
                <a:ext uri="{63B3BB69-23CF-44E3-9099-C40C66FF867C}">
                  <a14:compatExt spid="_x0000_s6544"/>
                </a:ext>
                <a:ext uri="{FF2B5EF4-FFF2-40B4-BE49-F238E27FC236}">
                  <a16:creationId xmlns:a16="http://schemas.microsoft.com/office/drawing/2014/main" id="{00000000-0008-0000-0200-00009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93</xdr:row>
          <xdr:rowOff>0</xdr:rowOff>
        </xdr:from>
        <xdr:to>
          <xdr:col>9</xdr:col>
          <xdr:colOff>400050</xdr:colOff>
          <xdr:row>94</xdr:row>
          <xdr:rowOff>57150</xdr:rowOff>
        </xdr:to>
        <xdr:sp macro="" textlink="">
          <xdr:nvSpPr>
            <xdr:cNvPr id="6545" name="Választógomb 401" hidden="1">
              <a:extLst>
                <a:ext uri="{63B3BB69-23CF-44E3-9099-C40C66FF867C}">
                  <a14:compatExt spid="_x0000_s6545"/>
                </a:ext>
                <a:ext uri="{FF2B5EF4-FFF2-40B4-BE49-F238E27FC236}">
                  <a16:creationId xmlns:a16="http://schemas.microsoft.com/office/drawing/2014/main" id="{00000000-0008-0000-0200-00009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93</xdr:row>
          <xdr:rowOff>0</xdr:rowOff>
        </xdr:from>
        <xdr:to>
          <xdr:col>11</xdr:col>
          <xdr:colOff>523875</xdr:colOff>
          <xdr:row>94</xdr:row>
          <xdr:rowOff>57150</xdr:rowOff>
        </xdr:to>
        <xdr:sp macro="" textlink="">
          <xdr:nvSpPr>
            <xdr:cNvPr id="6546" name="Választógomb 402" hidden="1">
              <a:extLst>
                <a:ext uri="{63B3BB69-23CF-44E3-9099-C40C66FF867C}">
                  <a14:compatExt spid="_x0000_s6546"/>
                </a:ext>
                <a:ext uri="{FF2B5EF4-FFF2-40B4-BE49-F238E27FC236}">
                  <a16:creationId xmlns:a16="http://schemas.microsoft.com/office/drawing/2014/main" id="{00000000-0008-0000-0200-00009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95</xdr:row>
          <xdr:rowOff>95250</xdr:rowOff>
        </xdr:from>
        <xdr:to>
          <xdr:col>12</xdr:col>
          <xdr:colOff>66675</xdr:colOff>
          <xdr:row>98</xdr:row>
          <xdr:rowOff>19050</xdr:rowOff>
        </xdr:to>
        <xdr:sp macro="" textlink="">
          <xdr:nvSpPr>
            <xdr:cNvPr id="6547" name="Csoportpanel 403" hidden="1">
              <a:extLst>
                <a:ext uri="{63B3BB69-23CF-44E3-9099-C40C66FF867C}">
                  <a14:compatExt spid="_x0000_s6547"/>
                </a:ext>
                <a:ext uri="{FF2B5EF4-FFF2-40B4-BE49-F238E27FC236}">
                  <a16:creationId xmlns:a16="http://schemas.microsoft.com/office/drawing/2014/main" id="{00000000-0008-0000-0200-00009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95</xdr:row>
          <xdr:rowOff>190500</xdr:rowOff>
        </xdr:from>
        <xdr:to>
          <xdr:col>2</xdr:col>
          <xdr:colOff>228600</xdr:colOff>
          <xdr:row>97</xdr:row>
          <xdr:rowOff>57150</xdr:rowOff>
        </xdr:to>
        <xdr:sp macro="" textlink="">
          <xdr:nvSpPr>
            <xdr:cNvPr id="6548" name="Választógomb 404" hidden="1">
              <a:extLst>
                <a:ext uri="{63B3BB69-23CF-44E3-9099-C40C66FF867C}">
                  <a14:compatExt spid="_x0000_s6548"/>
                </a:ext>
                <a:ext uri="{FF2B5EF4-FFF2-40B4-BE49-F238E27FC236}">
                  <a16:creationId xmlns:a16="http://schemas.microsoft.com/office/drawing/2014/main" id="{00000000-0008-0000-0200-00009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95</xdr:row>
          <xdr:rowOff>190500</xdr:rowOff>
        </xdr:from>
        <xdr:to>
          <xdr:col>4</xdr:col>
          <xdr:colOff>466725</xdr:colOff>
          <xdr:row>97</xdr:row>
          <xdr:rowOff>57150</xdr:rowOff>
        </xdr:to>
        <xdr:sp macro="" textlink="">
          <xdr:nvSpPr>
            <xdr:cNvPr id="6549" name="Választógomb 405" hidden="1">
              <a:extLst>
                <a:ext uri="{63B3BB69-23CF-44E3-9099-C40C66FF867C}">
                  <a14:compatExt spid="_x0000_s6549"/>
                </a:ext>
                <a:ext uri="{FF2B5EF4-FFF2-40B4-BE49-F238E27FC236}">
                  <a16:creationId xmlns:a16="http://schemas.microsoft.com/office/drawing/2014/main" id="{00000000-0008-0000-0200-00009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95</xdr:row>
          <xdr:rowOff>190500</xdr:rowOff>
        </xdr:from>
        <xdr:to>
          <xdr:col>7</xdr:col>
          <xdr:colOff>161925</xdr:colOff>
          <xdr:row>97</xdr:row>
          <xdr:rowOff>57150</xdr:rowOff>
        </xdr:to>
        <xdr:sp macro="" textlink="">
          <xdr:nvSpPr>
            <xdr:cNvPr id="6550" name="Választógomb 406" hidden="1">
              <a:extLst>
                <a:ext uri="{63B3BB69-23CF-44E3-9099-C40C66FF867C}">
                  <a14:compatExt spid="_x0000_s6550"/>
                </a:ext>
                <a:ext uri="{FF2B5EF4-FFF2-40B4-BE49-F238E27FC236}">
                  <a16:creationId xmlns:a16="http://schemas.microsoft.com/office/drawing/2014/main" id="{00000000-0008-0000-0200-00009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96</xdr:row>
          <xdr:rowOff>0</xdr:rowOff>
        </xdr:from>
        <xdr:to>
          <xdr:col>9</xdr:col>
          <xdr:colOff>400050</xdr:colOff>
          <xdr:row>97</xdr:row>
          <xdr:rowOff>57150</xdr:rowOff>
        </xdr:to>
        <xdr:sp macro="" textlink="">
          <xdr:nvSpPr>
            <xdr:cNvPr id="6551" name="Választógomb 407" hidden="1">
              <a:extLst>
                <a:ext uri="{63B3BB69-23CF-44E3-9099-C40C66FF867C}">
                  <a14:compatExt spid="_x0000_s6551"/>
                </a:ext>
                <a:ext uri="{FF2B5EF4-FFF2-40B4-BE49-F238E27FC236}">
                  <a16:creationId xmlns:a16="http://schemas.microsoft.com/office/drawing/2014/main" id="{00000000-0008-0000-0200-00009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96</xdr:row>
          <xdr:rowOff>0</xdr:rowOff>
        </xdr:from>
        <xdr:to>
          <xdr:col>11</xdr:col>
          <xdr:colOff>523875</xdr:colOff>
          <xdr:row>97</xdr:row>
          <xdr:rowOff>57150</xdr:rowOff>
        </xdr:to>
        <xdr:sp macro="" textlink="">
          <xdr:nvSpPr>
            <xdr:cNvPr id="6552" name="Választógomb 408" hidden="1">
              <a:extLst>
                <a:ext uri="{63B3BB69-23CF-44E3-9099-C40C66FF867C}">
                  <a14:compatExt spid="_x0000_s6552"/>
                </a:ext>
                <a:ext uri="{FF2B5EF4-FFF2-40B4-BE49-F238E27FC236}">
                  <a16:creationId xmlns:a16="http://schemas.microsoft.com/office/drawing/2014/main" id="{00000000-0008-0000-0200-00009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98</xdr:row>
          <xdr:rowOff>95250</xdr:rowOff>
        </xdr:from>
        <xdr:to>
          <xdr:col>12</xdr:col>
          <xdr:colOff>66675</xdr:colOff>
          <xdr:row>101</xdr:row>
          <xdr:rowOff>19050</xdr:rowOff>
        </xdr:to>
        <xdr:sp macro="" textlink="">
          <xdr:nvSpPr>
            <xdr:cNvPr id="6553" name="Csoportpanel 409" hidden="1">
              <a:extLst>
                <a:ext uri="{63B3BB69-23CF-44E3-9099-C40C66FF867C}">
                  <a14:compatExt spid="_x0000_s6553"/>
                </a:ext>
                <a:ext uri="{FF2B5EF4-FFF2-40B4-BE49-F238E27FC236}">
                  <a16:creationId xmlns:a16="http://schemas.microsoft.com/office/drawing/2014/main" id="{00000000-0008-0000-0200-00009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 önrész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98</xdr:row>
          <xdr:rowOff>190500</xdr:rowOff>
        </xdr:from>
        <xdr:to>
          <xdr:col>2</xdr:col>
          <xdr:colOff>228600</xdr:colOff>
          <xdr:row>100</xdr:row>
          <xdr:rowOff>57150</xdr:rowOff>
        </xdr:to>
        <xdr:sp macro="" textlink="">
          <xdr:nvSpPr>
            <xdr:cNvPr id="6554" name="Választógomb 410" hidden="1">
              <a:extLst>
                <a:ext uri="{63B3BB69-23CF-44E3-9099-C40C66FF867C}">
                  <a14:compatExt spid="_x0000_s6554"/>
                </a:ext>
                <a:ext uri="{FF2B5EF4-FFF2-40B4-BE49-F238E27FC236}">
                  <a16:creationId xmlns:a16="http://schemas.microsoft.com/office/drawing/2014/main" id="{00000000-0008-0000-0200-00009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98</xdr:row>
          <xdr:rowOff>190500</xdr:rowOff>
        </xdr:from>
        <xdr:to>
          <xdr:col>4</xdr:col>
          <xdr:colOff>466725</xdr:colOff>
          <xdr:row>100</xdr:row>
          <xdr:rowOff>57150</xdr:rowOff>
        </xdr:to>
        <xdr:sp macro="" textlink="">
          <xdr:nvSpPr>
            <xdr:cNvPr id="6555" name="Választógomb 411" hidden="1">
              <a:extLst>
                <a:ext uri="{63B3BB69-23CF-44E3-9099-C40C66FF867C}">
                  <a14:compatExt spid="_x0000_s6555"/>
                </a:ext>
                <a:ext uri="{FF2B5EF4-FFF2-40B4-BE49-F238E27FC236}">
                  <a16:creationId xmlns:a16="http://schemas.microsoft.com/office/drawing/2014/main" id="{00000000-0008-0000-0200-00009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98</xdr:row>
          <xdr:rowOff>190500</xdr:rowOff>
        </xdr:from>
        <xdr:to>
          <xdr:col>7</xdr:col>
          <xdr:colOff>161925</xdr:colOff>
          <xdr:row>100</xdr:row>
          <xdr:rowOff>57150</xdr:rowOff>
        </xdr:to>
        <xdr:sp macro="" textlink="">
          <xdr:nvSpPr>
            <xdr:cNvPr id="6556" name="Választógomb 412" hidden="1">
              <a:extLst>
                <a:ext uri="{63B3BB69-23CF-44E3-9099-C40C66FF867C}">
                  <a14:compatExt spid="_x0000_s6556"/>
                </a:ext>
                <a:ext uri="{FF2B5EF4-FFF2-40B4-BE49-F238E27FC236}">
                  <a16:creationId xmlns:a16="http://schemas.microsoft.com/office/drawing/2014/main" id="{00000000-0008-0000-0200-00009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99</xdr:row>
          <xdr:rowOff>0</xdr:rowOff>
        </xdr:from>
        <xdr:to>
          <xdr:col>9</xdr:col>
          <xdr:colOff>400050</xdr:colOff>
          <xdr:row>100</xdr:row>
          <xdr:rowOff>57150</xdr:rowOff>
        </xdr:to>
        <xdr:sp macro="" textlink="">
          <xdr:nvSpPr>
            <xdr:cNvPr id="6557" name="Választógomb 413" hidden="1">
              <a:extLst>
                <a:ext uri="{63B3BB69-23CF-44E3-9099-C40C66FF867C}">
                  <a14:compatExt spid="_x0000_s6557"/>
                </a:ext>
                <a:ext uri="{FF2B5EF4-FFF2-40B4-BE49-F238E27FC236}">
                  <a16:creationId xmlns:a16="http://schemas.microsoft.com/office/drawing/2014/main" id="{00000000-0008-0000-0200-00009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99</xdr:row>
          <xdr:rowOff>0</xdr:rowOff>
        </xdr:from>
        <xdr:to>
          <xdr:col>11</xdr:col>
          <xdr:colOff>523875</xdr:colOff>
          <xdr:row>100</xdr:row>
          <xdr:rowOff>57150</xdr:rowOff>
        </xdr:to>
        <xdr:sp macro="" textlink="">
          <xdr:nvSpPr>
            <xdr:cNvPr id="6558" name="Választógomb 414" hidden="1">
              <a:extLst>
                <a:ext uri="{63B3BB69-23CF-44E3-9099-C40C66FF867C}">
                  <a14:compatExt spid="_x0000_s6558"/>
                </a:ext>
                <a:ext uri="{FF2B5EF4-FFF2-40B4-BE49-F238E27FC236}">
                  <a16:creationId xmlns:a16="http://schemas.microsoft.com/office/drawing/2014/main" id="{00000000-0008-0000-0200-00009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101</xdr:row>
          <xdr:rowOff>95250</xdr:rowOff>
        </xdr:from>
        <xdr:to>
          <xdr:col>12</xdr:col>
          <xdr:colOff>66675</xdr:colOff>
          <xdr:row>104</xdr:row>
          <xdr:rowOff>19050</xdr:rowOff>
        </xdr:to>
        <xdr:sp macro="" textlink="">
          <xdr:nvSpPr>
            <xdr:cNvPr id="6559" name="Csoportpanel 415" hidden="1">
              <a:extLst>
                <a:ext uri="{63B3BB69-23CF-44E3-9099-C40C66FF867C}">
                  <a14:compatExt spid="_x0000_s6559"/>
                </a:ext>
                <a:ext uri="{FF2B5EF4-FFF2-40B4-BE49-F238E27FC236}">
                  <a16:creationId xmlns:a16="http://schemas.microsoft.com/office/drawing/2014/main" id="{00000000-0008-0000-0200-00009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101</xdr:row>
          <xdr:rowOff>190500</xdr:rowOff>
        </xdr:from>
        <xdr:to>
          <xdr:col>2</xdr:col>
          <xdr:colOff>228600</xdr:colOff>
          <xdr:row>103</xdr:row>
          <xdr:rowOff>57150</xdr:rowOff>
        </xdr:to>
        <xdr:sp macro="" textlink="">
          <xdr:nvSpPr>
            <xdr:cNvPr id="6560" name="Választógomb 416" hidden="1">
              <a:extLst>
                <a:ext uri="{63B3BB69-23CF-44E3-9099-C40C66FF867C}">
                  <a14:compatExt spid="_x0000_s6560"/>
                </a:ext>
                <a:ext uri="{FF2B5EF4-FFF2-40B4-BE49-F238E27FC236}">
                  <a16:creationId xmlns:a16="http://schemas.microsoft.com/office/drawing/2014/main" id="{00000000-0008-0000-0200-0000A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101</xdr:row>
          <xdr:rowOff>190500</xdr:rowOff>
        </xdr:from>
        <xdr:to>
          <xdr:col>4</xdr:col>
          <xdr:colOff>466725</xdr:colOff>
          <xdr:row>103</xdr:row>
          <xdr:rowOff>57150</xdr:rowOff>
        </xdr:to>
        <xdr:sp macro="" textlink="">
          <xdr:nvSpPr>
            <xdr:cNvPr id="6561" name="Választógomb 417" hidden="1">
              <a:extLst>
                <a:ext uri="{63B3BB69-23CF-44E3-9099-C40C66FF867C}">
                  <a14:compatExt spid="_x0000_s6561"/>
                </a:ext>
                <a:ext uri="{FF2B5EF4-FFF2-40B4-BE49-F238E27FC236}">
                  <a16:creationId xmlns:a16="http://schemas.microsoft.com/office/drawing/2014/main" id="{00000000-0008-0000-0200-0000A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101</xdr:row>
          <xdr:rowOff>190500</xdr:rowOff>
        </xdr:from>
        <xdr:to>
          <xdr:col>7</xdr:col>
          <xdr:colOff>161925</xdr:colOff>
          <xdr:row>103</xdr:row>
          <xdr:rowOff>57150</xdr:rowOff>
        </xdr:to>
        <xdr:sp macro="" textlink="">
          <xdr:nvSpPr>
            <xdr:cNvPr id="6562" name="Választógomb 418" hidden="1">
              <a:extLst>
                <a:ext uri="{63B3BB69-23CF-44E3-9099-C40C66FF867C}">
                  <a14:compatExt spid="_x0000_s6562"/>
                </a:ext>
                <a:ext uri="{FF2B5EF4-FFF2-40B4-BE49-F238E27FC236}">
                  <a16:creationId xmlns:a16="http://schemas.microsoft.com/office/drawing/2014/main" id="{00000000-0008-0000-0200-0000A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102</xdr:row>
          <xdr:rowOff>0</xdr:rowOff>
        </xdr:from>
        <xdr:to>
          <xdr:col>9</xdr:col>
          <xdr:colOff>400050</xdr:colOff>
          <xdr:row>103</xdr:row>
          <xdr:rowOff>57150</xdr:rowOff>
        </xdr:to>
        <xdr:sp macro="" textlink="">
          <xdr:nvSpPr>
            <xdr:cNvPr id="6563" name="Választógomb 419" hidden="1">
              <a:extLst>
                <a:ext uri="{63B3BB69-23CF-44E3-9099-C40C66FF867C}">
                  <a14:compatExt spid="_x0000_s6563"/>
                </a:ext>
                <a:ext uri="{FF2B5EF4-FFF2-40B4-BE49-F238E27FC236}">
                  <a16:creationId xmlns:a16="http://schemas.microsoft.com/office/drawing/2014/main" id="{00000000-0008-0000-0200-0000A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102</xdr:row>
          <xdr:rowOff>0</xdr:rowOff>
        </xdr:from>
        <xdr:to>
          <xdr:col>11</xdr:col>
          <xdr:colOff>523875</xdr:colOff>
          <xdr:row>103</xdr:row>
          <xdr:rowOff>57150</xdr:rowOff>
        </xdr:to>
        <xdr:sp macro="" textlink="">
          <xdr:nvSpPr>
            <xdr:cNvPr id="6564" name="Választógomb 420" hidden="1">
              <a:extLst>
                <a:ext uri="{63B3BB69-23CF-44E3-9099-C40C66FF867C}">
                  <a14:compatExt spid="_x0000_s6564"/>
                </a:ext>
                <a:ext uri="{FF2B5EF4-FFF2-40B4-BE49-F238E27FC236}">
                  <a16:creationId xmlns:a16="http://schemas.microsoft.com/office/drawing/2014/main" id="{00000000-0008-0000-0200-0000A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104</xdr:row>
          <xdr:rowOff>95250</xdr:rowOff>
        </xdr:from>
        <xdr:to>
          <xdr:col>12</xdr:col>
          <xdr:colOff>66675</xdr:colOff>
          <xdr:row>107</xdr:row>
          <xdr:rowOff>19050</xdr:rowOff>
        </xdr:to>
        <xdr:sp macro="" textlink="">
          <xdr:nvSpPr>
            <xdr:cNvPr id="6565" name="Csoportpanel 421" hidden="1">
              <a:extLst>
                <a:ext uri="{63B3BB69-23CF-44E3-9099-C40C66FF867C}">
                  <a14:compatExt spid="_x0000_s6565"/>
                </a:ext>
                <a:ext uri="{FF2B5EF4-FFF2-40B4-BE49-F238E27FC236}">
                  <a16:creationId xmlns:a16="http://schemas.microsoft.com/office/drawing/2014/main" id="{00000000-0008-0000-0200-0000A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104</xdr:row>
          <xdr:rowOff>190500</xdr:rowOff>
        </xdr:from>
        <xdr:to>
          <xdr:col>2</xdr:col>
          <xdr:colOff>228600</xdr:colOff>
          <xdr:row>106</xdr:row>
          <xdr:rowOff>57150</xdr:rowOff>
        </xdr:to>
        <xdr:sp macro="" textlink="">
          <xdr:nvSpPr>
            <xdr:cNvPr id="6566" name="Választógomb 422" hidden="1">
              <a:extLst>
                <a:ext uri="{63B3BB69-23CF-44E3-9099-C40C66FF867C}">
                  <a14:compatExt spid="_x0000_s6566"/>
                </a:ext>
                <a:ext uri="{FF2B5EF4-FFF2-40B4-BE49-F238E27FC236}">
                  <a16:creationId xmlns:a16="http://schemas.microsoft.com/office/drawing/2014/main" id="{00000000-0008-0000-0200-0000A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104</xdr:row>
          <xdr:rowOff>190500</xdr:rowOff>
        </xdr:from>
        <xdr:to>
          <xdr:col>4</xdr:col>
          <xdr:colOff>466725</xdr:colOff>
          <xdr:row>106</xdr:row>
          <xdr:rowOff>57150</xdr:rowOff>
        </xdr:to>
        <xdr:sp macro="" textlink="">
          <xdr:nvSpPr>
            <xdr:cNvPr id="6567" name="Választógomb 423" hidden="1">
              <a:extLst>
                <a:ext uri="{63B3BB69-23CF-44E3-9099-C40C66FF867C}">
                  <a14:compatExt spid="_x0000_s6567"/>
                </a:ext>
                <a:ext uri="{FF2B5EF4-FFF2-40B4-BE49-F238E27FC236}">
                  <a16:creationId xmlns:a16="http://schemas.microsoft.com/office/drawing/2014/main" id="{00000000-0008-0000-0200-0000A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104</xdr:row>
          <xdr:rowOff>190500</xdr:rowOff>
        </xdr:from>
        <xdr:to>
          <xdr:col>7</xdr:col>
          <xdr:colOff>161925</xdr:colOff>
          <xdr:row>106</xdr:row>
          <xdr:rowOff>57150</xdr:rowOff>
        </xdr:to>
        <xdr:sp macro="" textlink="">
          <xdr:nvSpPr>
            <xdr:cNvPr id="6568" name="Választógomb 424" hidden="1">
              <a:extLst>
                <a:ext uri="{63B3BB69-23CF-44E3-9099-C40C66FF867C}">
                  <a14:compatExt spid="_x0000_s6568"/>
                </a:ext>
                <a:ext uri="{FF2B5EF4-FFF2-40B4-BE49-F238E27FC236}">
                  <a16:creationId xmlns:a16="http://schemas.microsoft.com/office/drawing/2014/main" id="{00000000-0008-0000-0200-0000A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105</xdr:row>
          <xdr:rowOff>0</xdr:rowOff>
        </xdr:from>
        <xdr:to>
          <xdr:col>9</xdr:col>
          <xdr:colOff>400050</xdr:colOff>
          <xdr:row>106</xdr:row>
          <xdr:rowOff>57150</xdr:rowOff>
        </xdr:to>
        <xdr:sp macro="" textlink="">
          <xdr:nvSpPr>
            <xdr:cNvPr id="6569" name="Választógomb 425" hidden="1">
              <a:extLst>
                <a:ext uri="{63B3BB69-23CF-44E3-9099-C40C66FF867C}">
                  <a14:compatExt spid="_x0000_s6569"/>
                </a:ext>
                <a:ext uri="{FF2B5EF4-FFF2-40B4-BE49-F238E27FC236}">
                  <a16:creationId xmlns:a16="http://schemas.microsoft.com/office/drawing/2014/main" id="{00000000-0008-0000-0200-0000A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105</xdr:row>
          <xdr:rowOff>0</xdr:rowOff>
        </xdr:from>
        <xdr:to>
          <xdr:col>11</xdr:col>
          <xdr:colOff>523875</xdr:colOff>
          <xdr:row>106</xdr:row>
          <xdr:rowOff>57150</xdr:rowOff>
        </xdr:to>
        <xdr:sp macro="" textlink="">
          <xdr:nvSpPr>
            <xdr:cNvPr id="6570" name="Választógomb 426" hidden="1">
              <a:extLst>
                <a:ext uri="{63B3BB69-23CF-44E3-9099-C40C66FF867C}">
                  <a14:compatExt spid="_x0000_s6570"/>
                </a:ext>
                <a:ext uri="{FF2B5EF4-FFF2-40B4-BE49-F238E27FC236}">
                  <a16:creationId xmlns:a16="http://schemas.microsoft.com/office/drawing/2014/main" id="{00000000-0008-0000-0200-0000A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107</xdr:row>
          <xdr:rowOff>95250</xdr:rowOff>
        </xdr:from>
        <xdr:to>
          <xdr:col>12</xdr:col>
          <xdr:colOff>66675</xdr:colOff>
          <xdr:row>110</xdr:row>
          <xdr:rowOff>19050</xdr:rowOff>
        </xdr:to>
        <xdr:sp macro="" textlink="">
          <xdr:nvSpPr>
            <xdr:cNvPr id="6583" name="Csoportpanel 439" hidden="1">
              <a:extLst>
                <a:ext uri="{63B3BB69-23CF-44E3-9099-C40C66FF867C}">
                  <a14:compatExt spid="_x0000_s6583"/>
                </a:ext>
                <a:ext uri="{FF2B5EF4-FFF2-40B4-BE49-F238E27FC236}">
                  <a16:creationId xmlns:a16="http://schemas.microsoft.com/office/drawing/2014/main" id="{00000000-0008-0000-0200-0000B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107</xdr:row>
          <xdr:rowOff>190500</xdr:rowOff>
        </xdr:from>
        <xdr:to>
          <xdr:col>2</xdr:col>
          <xdr:colOff>228600</xdr:colOff>
          <xdr:row>109</xdr:row>
          <xdr:rowOff>57150</xdr:rowOff>
        </xdr:to>
        <xdr:sp macro="" textlink="">
          <xdr:nvSpPr>
            <xdr:cNvPr id="6584" name="Választógomb 440" hidden="1">
              <a:extLst>
                <a:ext uri="{63B3BB69-23CF-44E3-9099-C40C66FF867C}">
                  <a14:compatExt spid="_x0000_s6584"/>
                </a:ext>
                <a:ext uri="{FF2B5EF4-FFF2-40B4-BE49-F238E27FC236}">
                  <a16:creationId xmlns:a16="http://schemas.microsoft.com/office/drawing/2014/main" id="{00000000-0008-0000-0200-0000B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107</xdr:row>
          <xdr:rowOff>190500</xdr:rowOff>
        </xdr:from>
        <xdr:to>
          <xdr:col>4</xdr:col>
          <xdr:colOff>466725</xdr:colOff>
          <xdr:row>109</xdr:row>
          <xdr:rowOff>57150</xdr:rowOff>
        </xdr:to>
        <xdr:sp macro="" textlink="">
          <xdr:nvSpPr>
            <xdr:cNvPr id="6585" name="Választógomb 441" hidden="1">
              <a:extLst>
                <a:ext uri="{63B3BB69-23CF-44E3-9099-C40C66FF867C}">
                  <a14:compatExt spid="_x0000_s6585"/>
                </a:ext>
                <a:ext uri="{FF2B5EF4-FFF2-40B4-BE49-F238E27FC236}">
                  <a16:creationId xmlns:a16="http://schemas.microsoft.com/office/drawing/2014/main" id="{00000000-0008-0000-0200-0000B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107</xdr:row>
          <xdr:rowOff>190500</xdr:rowOff>
        </xdr:from>
        <xdr:to>
          <xdr:col>7</xdr:col>
          <xdr:colOff>161925</xdr:colOff>
          <xdr:row>109</xdr:row>
          <xdr:rowOff>57150</xdr:rowOff>
        </xdr:to>
        <xdr:sp macro="" textlink="">
          <xdr:nvSpPr>
            <xdr:cNvPr id="6586" name="Választógomb 442" hidden="1">
              <a:extLst>
                <a:ext uri="{63B3BB69-23CF-44E3-9099-C40C66FF867C}">
                  <a14:compatExt spid="_x0000_s6586"/>
                </a:ext>
                <a:ext uri="{FF2B5EF4-FFF2-40B4-BE49-F238E27FC236}">
                  <a16:creationId xmlns:a16="http://schemas.microsoft.com/office/drawing/2014/main" id="{00000000-0008-0000-0200-0000B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108</xdr:row>
          <xdr:rowOff>0</xdr:rowOff>
        </xdr:from>
        <xdr:to>
          <xdr:col>9</xdr:col>
          <xdr:colOff>400050</xdr:colOff>
          <xdr:row>109</xdr:row>
          <xdr:rowOff>57150</xdr:rowOff>
        </xdr:to>
        <xdr:sp macro="" textlink="">
          <xdr:nvSpPr>
            <xdr:cNvPr id="6587" name="Választógomb 443" hidden="1">
              <a:extLst>
                <a:ext uri="{63B3BB69-23CF-44E3-9099-C40C66FF867C}">
                  <a14:compatExt spid="_x0000_s6587"/>
                </a:ext>
                <a:ext uri="{FF2B5EF4-FFF2-40B4-BE49-F238E27FC236}">
                  <a16:creationId xmlns:a16="http://schemas.microsoft.com/office/drawing/2014/main" id="{00000000-0008-0000-0200-0000B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108</xdr:row>
          <xdr:rowOff>0</xdr:rowOff>
        </xdr:from>
        <xdr:to>
          <xdr:col>11</xdr:col>
          <xdr:colOff>523875</xdr:colOff>
          <xdr:row>109</xdr:row>
          <xdr:rowOff>57150</xdr:rowOff>
        </xdr:to>
        <xdr:sp macro="" textlink="">
          <xdr:nvSpPr>
            <xdr:cNvPr id="6588" name="Választógomb 444" hidden="1">
              <a:extLst>
                <a:ext uri="{63B3BB69-23CF-44E3-9099-C40C66FF867C}">
                  <a14:compatExt spid="_x0000_s6588"/>
                </a:ext>
                <a:ext uri="{FF2B5EF4-FFF2-40B4-BE49-F238E27FC236}">
                  <a16:creationId xmlns:a16="http://schemas.microsoft.com/office/drawing/2014/main" id="{00000000-0008-0000-0200-0000B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126</xdr:row>
          <xdr:rowOff>95250</xdr:rowOff>
        </xdr:from>
        <xdr:to>
          <xdr:col>13</xdr:col>
          <xdr:colOff>390525</xdr:colOff>
          <xdr:row>129</xdr:row>
          <xdr:rowOff>19050</xdr:rowOff>
        </xdr:to>
        <xdr:sp macro="" textlink="">
          <xdr:nvSpPr>
            <xdr:cNvPr id="6589" name="Csoportpanel 445" hidden="1">
              <a:extLst>
                <a:ext uri="{63B3BB69-23CF-44E3-9099-C40C66FF867C}">
                  <a14:compatExt spid="_x0000_s6589"/>
                </a:ext>
                <a:ext uri="{FF2B5EF4-FFF2-40B4-BE49-F238E27FC236}">
                  <a16:creationId xmlns:a16="http://schemas.microsoft.com/office/drawing/2014/main" id="{00000000-0008-0000-0200-0000B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126</xdr:row>
          <xdr:rowOff>190500</xdr:rowOff>
        </xdr:from>
        <xdr:to>
          <xdr:col>3</xdr:col>
          <xdr:colOff>104775</xdr:colOff>
          <xdr:row>128</xdr:row>
          <xdr:rowOff>57150</xdr:rowOff>
        </xdr:to>
        <xdr:sp macro="" textlink="">
          <xdr:nvSpPr>
            <xdr:cNvPr id="6590" name="Választógomb 446" hidden="1">
              <a:extLst>
                <a:ext uri="{63B3BB69-23CF-44E3-9099-C40C66FF867C}">
                  <a14:compatExt spid="_x0000_s6590"/>
                </a:ext>
                <a:ext uri="{FF2B5EF4-FFF2-40B4-BE49-F238E27FC236}">
                  <a16:creationId xmlns:a16="http://schemas.microsoft.com/office/drawing/2014/main" id="{00000000-0008-0000-0200-0000B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126</xdr:row>
          <xdr:rowOff>190500</xdr:rowOff>
        </xdr:from>
        <xdr:to>
          <xdr:col>5</xdr:col>
          <xdr:colOff>342900</xdr:colOff>
          <xdr:row>128</xdr:row>
          <xdr:rowOff>57150</xdr:rowOff>
        </xdr:to>
        <xdr:sp macro="" textlink="">
          <xdr:nvSpPr>
            <xdr:cNvPr id="6591" name="Választógomb 447" hidden="1">
              <a:extLst>
                <a:ext uri="{63B3BB69-23CF-44E3-9099-C40C66FF867C}">
                  <a14:compatExt spid="_x0000_s6591"/>
                </a:ext>
                <a:ext uri="{FF2B5EF4-FFF2-40B4-BE49-F238E27FC236}">
                  <a16:creationId xmlns:a16="http://schemas.microsoft.com/office/drawing/2014/main" id="{00000000-0008-0000-0200-0000B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126</xdr:row>
          <xdr:rowOff>190500</xdr:rowOff>
        </xdr:from>
        <xdr:to>
          <xdr:col>8</xdr:col>
          <xdr:colOff>38100</xdr:colOff>
          <xdr:row>128</xdr:row>
          <xdr:rowOff>57150</xdr:rowOff>
        </xdr:to>
        <xdr:sp macro="" textlink="">
          <xdr:nvSpPr>
            <xdr:cNvPr id="6592" name="Választógomb 448" hidden="1">
              <a:extLst>
                <a:ext uri="{63B3BB69-23CF-44E3-9099-C40C66FF867C}">
                  <a14:compatExt spid="_x0000_s6592"/>
                </a:ext>
                <a:ext uri="{FF2B5EF4-FFF2-40B4-BE49-F238E27FC236}">
                  <a16:creationId xmlns:a16="http://schemas.microsoft.com/office/drawing/2014/main" id="{00000000-0008-0000-0200-0000C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127</xdr:row>
          <xdr:rowOff>0</xdr:rowOff>
        </xdr:from>
        <xdr:to>
          <xdr:col>10</xdr:col>
          <xdr:colOff>276225</xdr:colOff>
          <xdr:row>128</xdr:row>
          <xdr:rowOff>57150</xdr:rowOff>
        </xdr:to>
        <xdr:sp macro="" textlink="">
          <xdr:nvSpPr>
            <xdr:cNvPr id="6593" name="Választógomb 449" hidden="1">
              <a:extLst>
                <a:ext uri="{63B3BB69-23CF-44E3-9099-C40C66FF867C}">
                  <a14:compatExt spid="_x0000_s6593"/>
                </a:ext>
                <a:ext uri="{FF2B5EF4-FFF2-40B4-BE49-F238E27FC236}">
                  <a16:creationId xmlns:a16="http://schemas.microsoft.com/office/drawing/2014/main" id="{00000000-0008-0000-0200-0000C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127</xdr:row>
          <xdr:rowOff>0</xdr:rowOff>
        </xdr:from>
        <xdr:to>
          <xdr:col>13</xdr:col>
          <xdr:colOff>238125</xdr:colOff>
          <xdr:row>128</xdr:row>
          <xdr:rowOff>57150</xdr:rowOff>
        </xdr:to>
        <xdr:sp macro="" textlink="">
          <xdr:nvSpPr>
            <xdr:cNvPr id="6594" name="Választógomb 450" hidden="1">
              <a:extLst>
                <a:ext uri="{63B3BB69-23CF-44E3-9099-C40C66FF867C}">
                  <a14:compatExt spid="_x0000_s6594"/>
                </a:ext>
                <a:ext uri="{FF2B5EF4-FFF2-40B4-BE49-F238E27FC236}">
                  <a16:creationId xmlns:a16="http://schemas.microsoft.com/office/drawing/2014/main" id="{00000000-0008-0000-0200-0000C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129</xdr:row>
          <xdr:rowOff>95250</xdr:rowOff>
        </xdr:from>
        <xdr:to>
          <xdr:col>13</xdr:col>
          <xdr:colOff>390525</xdr:colOff>
          <xdr:row>132</xdr:row>
          <xdr:rowOff>19050</xdr:rowOff>
        </xdr:to>
        <xdr:sp macro="" textlink="">
          <xdr:nvSpPr>
            <xdr:cNvPr id="6601" name="Csoportpanel 457" hidden="1">
              <a:extLst>
                <a:ext uri="{63B3BB69-23CF-44E3-9099-C40C66FF867C}">
                  <a14:compatExt spid="_x0000_s6601"/>
                </a:ext>
                <a:ext uri="{FF2B5EF4-FFF2-40B4-BE49-F238E27FC236}">
                  <a16:creationId xmlns:a16="http://schemas.microsoft.com/office/drawing/2014/main" id="{00000000-0008-0000-0200-0000C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(személyi/áru/gépjármű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129</xdr:row>
          <xdr:rowOff>190500</xdr:rowOff>
        </xdr:from>
        <xdr:to>
          <xdr:col>3</xdr:col>
          <xdr:colOff>104775</xdr:colOff>
          <xdr:row>131</xdr:row>
          <xdr:rowOff>57150</xdr:rowOff>
        </xdr:to>
        <xdr:sp macro="" textlink="">
          <xdr:nvSpPr>
            <xdr:cNvPr id="6602" name="Választógomb 458" hidden="1">
              <a:extLst>
                <a:ext uri="{63B3BB69-23CF-44E3-9099-C40C66FF867C}">
                  <a14:compatExt spid="_x0000_s6602"/>
                </a:ext>
                <a:ext uri="{FF2B5EF4-FFF2-40B4-BE49-F238E27FC236}">
                  <a16:creationId xmlns:a16="http://schemas.microsoft.com/office/drawing/2014/main" id="{00000000-0008-0000-0200-0000C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129</xdr:row>
          <xdr:rowOff>190500</xdr:rowOff>
        </xdr:from>
        <xdr:to>
          <xdr:col>5</xdr:col>
          <xdr:colOff>342900</xdr:colOff>
          <xdr:row>131</xdr:row>
          <xdr:rowOff>57150</xdr:rowOff>
        </xdr:to>
        <xdr:sp macro="" textlink="">
          <xdr:nvSpPr>
            <xdr:cNvPr id="6603" name="Választógomb 459" hidden="1">
              <a:extLst>
                <a:ext uri="{63B3BB69-23CF-44E3-9099-C40C66FF867C}">
                  <a14:compatExt spid="_x0000_s6603"/>
                </a:ext>
                <a:ext uri="{FF2B5EF4-FFF2-40B4-BE49-F238E27FC236}">
                  <a16:creationId xmlns:a16="http://schemas.microsoft.com/office/drawing/2014/main" id="{00000000-0008-0000-0200-0000C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129</xdr:row>
          <xdr:rowOff>190500</xdr:rowOff>
        </xdr:from>
        <xdr:to>
          <xdr:col>8</xdr:col>
          <xdr:colOff>38100</xdr:colOff>
          <xdr:row>131</xdr:row>
          <xdr:rowOff>57150</xdr:rowOff>
        </xdr:to>
        <xdr:sp macro="" textlink="">
          <xdr:nvSpPr>
            <xdr:cNvPr id="6604" name="Választógomb 460" hidden="1">
              <a:extLst>
                <a:ext uri="{63B3BB69-23CF-44E3-9099-C40C66FF867C}">
                  <a14:compatExt spid="_x0000_s6604"/>
                </a:ext>
                <a:ext uri="{FF2B5EF4-FFF2-40B4-BE49-F238E27FC236}">
                  <a16:creationId xmlns:a16="http://schemas.microsoft.com/office/drawing/2014/main" id="{00000000-0008-0000-0200-0000C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130</xdr:row>
          <xdr:rowOff>0</xdr:rowOff>
        </xdr:from>
        <xdr:to>
          <xdr:col>10</xdr:col>
          <xdr:colOff>276225</xdr:colOff>
          <xdr:row>131</xdr:row>
          <xdr:rowOff>57150</xdr:rowOff>
        </xdr:to>
        <xdr:sp macro="" textlink="">
          <xdr:nvSpPr>
            <xdr:cNvPr id="6605" name="Választógomb 461" hidden="1">
              <a:extLst>
                <a:ext uri="{63B3BB69-23CF-44E3-9099-C40C66FF867C}">
                  <a14:compatExt spid="_x0000_s6605"/>
                </a:ext>
                <a:ext uri="{FF2B5EF4-FFF2-40B4-BE49-F238E27FC236}">
                  <a16:creationId xmlns:a16="http://schemas.microsoft.com/office/drawing/2014/main" id="{00000000-0008-0000-0200-0000C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130</xdr:row>
          <xdr:rowOff>0</xdr:rowOff>
        </xdr:from>
        <xdr:to>
          <xdr:col>13</xdr:col>
          <xdr:colOff>238125</xdr:colOff>
          <xdr:row>131</xdr:row>
          <xdr:rowOff>57150</xdr:rowOff>
        </xdr:to>
        <xdr:sp macro="" textlink="">
          <xdr:nvSpPr>
            <xdr:cNvPr id="6606" name="Választógomb 462" hidden="1">
              <a:extLst>
                <a:ext uri="{63B3BB69-23CF-44E3-9099-C40C66FF867C}">
                  <a14:compatExt spid="_x0000_s6606"/>
                </a:ext>
                <a:ext uri="{FF2B5EF4-FFF2-40B4-BE49-F238E27FC236}">
                  <a16:creationId xmlns:a16="http://schemas.microsoft.com/office/drawing/2014/main" id="{00000000-0008-0000-0200-0000C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169</xdr:row>
          <xdr:rowOff>95250</xdr:rowOff>
        </xdr:from>
        <xdr:to>
          <xdr:col>12</xdr:col>
          <xdr:colOff>66675</xdr:colOff>
          <xdr:row>172</xdr:row>
          <xdr:rowOff>19050</xdr:rowOff>
        </xdr:to>
        <xdr:sp macro="" textlink="">
          <xdr:nvSpPr>
            <xdr:cNvPr id="6607" name="Csoportpanel 463" hidden="1">
              <a:extLst>
                <a:ext uri="{63B3BB69-23CF-44E3-9099-C40C66FF867C}">
                  <a14:compatExt spid="_x0000_s6607"/>
                </a:ext>
                <a:ext uri="{FF2B5EF4-FFF2-40B4-BE49-F238E27FC236}">
                  <a16:creationId xmlns:a16="http://schemas.microsoft.com/office/drawing/2014/main" id="{00000000-0008-0000-0200-0000C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169</xdr:row>
          <xdr:rowOff>190500</xdr:rowOff>
        </xdr:from>
        <xdr:to>
          <xdr:col>2</xdr:col>
          <xdr:colOff>228600</xdr:colOff>
          <xdr:row>171</xdr:row>
          <xdr:rowOff>57150</xdr:rowOff>
        </xdr:to>
        <xdr:sp macro="" textlink="">
          <xdr:nvSpPr>
            <xdr:cNvPr id="6608" name="Választógomb 464" hidden="1">
              <a:extLst>
                <a:ext uri="{63B3BB69-23CF-44E3-9099-C40C66FF867C}">
                  <a14:compatExt spid="_x0000_s6608"/>
                </a:ext>
                <a:ext uri="{FF2B5EF4-FFF2-40B4-BE49-F238E27FC236}">
                  <a16:creationId xmlns:a16="http://schemas.microsoft.com/office/drawing/2014/main" id="{00000000-0008-0000-0200-0000D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169</xdr:row>
          <xdr:rowOff>190500</xdr:rowOff>
        </xdr:from>
        <xdr:to>
          <xdr:col>4</xdr:col>
          <xdr:colOff>466725</xdr:colOff>
          <xdr:row>171</xdr:row>
          <xdr:rowOff>57150</xdr:rowOff>
        </xdr:to>
        <xdr:sp macro="" textlink="">
          <xdr:nvSpPr>
            <xdr:cNvPr id="6609" name="Választógomb 465" hidden="1">
              <a:extLst>
                <a:ext uri="{63B3BB69-23CF-44E3-9099-C40C66FF867C}">
                  <a14:compatExt spid="_x0000_s6609"/>
                </a:ext>
                <a:ext uri="{FF2B5EF4-FFF2-40B4-BE49-F238E27FC236}">
                  <a16:creationId xmlns:a16="http://schemas.microsoft.com/office/drawing/2014/main" id="{00000000-0008-0000-0200-0000D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169</xdr:row>
          <xdr:rowOff>190500</xdr:rowOff>
        </xdr:from>
        <xdr:to>
          <xdr:col>7</xdr:col>
          <xdr:colOff>161925</xdr:colOff>
          <xdr:row>171</xdr:row>
          <xdr:rowOff>57150</xdr:rowOff>
        </xdr:to>
        <xdr:sp macro="" textlink="">
          <xdr:nvSpPr>
            <xdr:cNvPr id="6610" name="Választógomb 466" hidden="1">
              <a:extLst>
                <a:ext uri="{63B3BB69-23CF-44E3-9099-C40C66FF867C}">
                  <a14:compatExt spid="_x0000_s6610"/>
                </a:ext>
                <a:ext uri="{FF2B5EF4-FFF2-40B4-BE49-F238E27FC236}">
                  <a16:creationId xmlns:a16="http://schemas.microsoft.com/office/drawing/2014/main" id="{00000000-0008-0000-0200-0000D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170</xdr:row>
          <xdr:rowOff>0</xdr:rowOff>
        </xdr:from>
        <xdr:to>
          <xdr:col>9</xdr:col>
          <xdr:colOff>409575</xdr:colOff>
          <xdr:row>171</xdr:row>
          <xdr:rowOff>57150</xdr:rowOff>
        </xdr:to>
        <xdr:sp macro="" textlink="">
          <xdr:nvSpPr>
            <xdr:cNvPr id="6611" name="Választógomb 467" hidden="1">
              <a:extLst>
                <a:ext uri="{63B3BB69-23CF-44E3-9099-C40C66FF867C}">
                  <a14:compatExt spid="_x0000_s6611"/>
                </a:ext>
                <a:ext uri="{FF2B5EF4-FFF2-40B4-BE49-F238E27FC236}">
                  <a16:creationId xmlns:a16="http://schemas.microsoft.com/office/drawing/2014/main" id="{00000000-0008-0000-0200-0000D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170</xdr:row>
          <xdr:rowOff>0</xdr:rowOff>
        </xdr:from>
        <xdr:to>
          <xdr:col>11</xdr:col>
          <xdr:colOff>523875</xdr:colOff>
          <xdr:row>171</xdr:row>
          <xdr:rowOff>57150</xdr:rowOff>
        </xdr:to>
        <xdr:sp macro="" textlink="">
          <xdr:nvSpPr>
            <xdr:cNvPr id="6612" name="Választógomb 468" hidden="1">
              <a:extLst>
                <a:ext uri="{63B3BB69-23CF-44E3-9099-C40C66FF867C}">
                  <a14:compatExt spid="_x0000_s6612"/>
                </a:ext>
                <a:ext uri="{FF2B5EF4-FFF2-40B4-BE49-F238E27FC236}">
                  <a16:creationId xmlns:a16="http://schemas.microsoft.com/office/drawing/2014/main" id="{00000000-0008-0000-0200-0000D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172</xdr:row>
          <xdr:rowOff>95250</xdr:rowOff>
        </xdr:from>
        <xdr:to>
          <xdr:col>12</xdr:col>
          <xdr:colOff>66675</xdr:colOff>
          <xdr:row>175</xdr:row>
          <xdr:rowOff>19050</xdr:rowOff>
        </xdr:to>
        <xdr:sp macro="" textlink="">
          <xdr:nvSpPr>
            <xdr:cNvPr id="6613" name="Csoportpanel 469" hidden="1">
              <a:extLst>
                <a:ext uri="{63B3BB69-23CF-44E3-9099-C40C66FF867C}">
                  <a14:compatExt spid="_x0000_s6613"/>
                </a:ext>
                <a:ext uri="{FF2B5EF4-FFF2-40B4-BE49-F238E27FC236}">
                  <a16:creationId xmlns:a16="http://schemas.microsoft.com/office/drawing/2014/main" id="{00000000-0008-0000-0200-0000D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172</xdr:row>
          <xdr:rowOff>190500</xdr:rowOff>
        </xdr:from>
        <xdr:to>
          <xdr:col>2</xdr:col>
          <xdr:colOff>228600</xdr:colOff>
          <xdr:row>174</xdr:row>
          <xdr:rowOff>57150</xdr:rowOff>
        </xdr:to>
        <xdr:sp macro="" textlink="">
          <xdr:nvSpPr>
            <xdr:cNvPr id="6614" name="Választógomb 470" hidden="1">
              <a:extLst>
                <a:ext uri="{63B3BB69-23CF-44E3-9099-C40C66FF867C}">
                  <a14:compatExt spid="_x0000_s6614"/>
                </a:ext>
                <a:ext uri="{FF2B5EF4-FFF2-40B4-BE49-F238E27FC236}">
                  <a16:creationId xmlns:a16="http://schemas.microsoft.com/office/drawing/2014/main" id="{00000000-0008-0000-0200-0000D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172</xdr:row>
          <xdr:rowOff>190500</xdr:rowOff>
        </xdr:from>
        <xdr:to>
          <xdr:col>4</xdr:col>
          <xdr:colOff>466725</xdr:colOff>
          <xdr:row>174</xdr:row>
          <xdr:rowOff>57150</xdr:rowOff>
        </xdr:to>
        <xdr:sp macro="" textlink="">
          <xdr:nvSpPr>
            <xdr:cNvPr id="6615" name="Választógomb 471" hidden="1">
              <a:extLst>
                <a:ext uri="{63B3BB69-23CF-44E3-9099-C40C66FF867C}">
                  <a14:compatExt spid="_x0000_s6615"/>
                </a:ext>
                <a:ext uri="{FF2B5EF4-FFF2-40B4-BE49-F238E27FC236}">
                  <a16:creationId xmlns:a16="http://schemas.microsoft.com/office/drawing/2014/main" id="{00000000-0008-0000-0200-0000D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172</xdr:row>
          <xdr:rowOff>190500</xdr:rowOff>
        </xdr:from>
        <xdr:to>
          <xdr:col>7</xdr:col>
          <xdr:colOff>161925</xdr:colOff>
          <xdr:row>174</xdr:row>
          <xdr:rowOff>57150</xdr:rowOff>
        </xdr:to>
        <xdr:sp macro="" textlink="">
          <xdr:nvSpPr>
            <xdr:cNvPr id="6616" name="Választógomb 472" hidden="1">
              <a:extLst>
                <a:ext uri="{63B3BB69-23CF-44E3-9099-C40C66FF867C}">
                  <a14:compatExt spid="_x0000_s6616"/>
                </a:ext>
                <a:ext uri="{FF2B5EF4-FFF2-40B4-BE49-F238E27FC236}">
                  <a16:creationId xmlns:a16="http://schemas.microsoft.com/office/drawing/2014/main" id="{00000000-0008-0000-0200-0000D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173</xdr:row>
          <xdr:rowOff>0</xdr:rowOff>
        </xdr:from>
        <xdr:to>
          <xdr:col>9</xdr:col>
          <xdr:colOff>409575</xdr:colOff>
          <xdr:row>174</xdr:row>
          <xdr:rowOff>57150</xdr:rowOff>
        </xdr:to>
        <xdr:sp macro="" textlink="">
          <xdr:nvSpPr>
            <xdr:cNvPr id="6617" name="Választógomb 473" hidden="1">
              <a:extLst>
                <a:ext uri="{63B3BB69-23CF-44E3-9099-C40C66FF867C}">
                  <a14:compatExt spid="_x0000_s6617"/>
                </a:ext>
                <a:ext uri="{FF2B5EF4-FFF2-40B4-BE49-F238E27FC236}">
                  <a16:creationId xmlns:a16="http://schemas.microsoft.com/office/drawing/2014/main" id="{00000000-0008-0000-0200-0000D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173</xdr:row>
          <xdr:rowOff>0</xdr:rowOff>
        </xdr:from>
        <xdr:to>
          <xdr:col>11</xdr:col>
          <xdr:colOff>523875</xdr:colOff>
          <xdr:row>174</xdr:row>
          <xdr:rowOff>57150</xdr:rowOff>
        </xdr:to>
        <xdr:sp macro="" textlink="">
          <xdr:nvSpPr>
            <xdr:cNvPr id="6618" name="Választógomb 474" hidden="1">
              <a:extLst>
                <a:ext uri="{63B3BB69-23CF-44E3-9099-C40C66FF867C}">
                  <a14:compatExt spid="_x0000_s6618"/>
                </a:ext>
                <a:ext uri="{FF2B5EF4-FFF2-40B4-BE49-F238E27FC236}">
                  <a16:creationId xmlns:a16="http://schemas.microsoft.com/office/drawing/2014/main" id="{00000000-0008-0000-0200-0000D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175</xdr:row>
          <xdr:rowOff>95250</xdr:rowOff>
        </xdr:from>
        <xdr:to>
          <xdr:col>12</xdr:col>
          <xdr:colOff>66675</xdr:colOff>
          <xdr:row>178</xdr:row>
          <xdr:rowOff>19050</xdr:rowOff>
        </xdr:to>
        <xdr:sp macro="" textlink="">
          <xdr:nvSpPr>
            <xdr:cNvPr id="6619" name="Csoportpanel 475" hidden="1">
              <a:extLst>
                <a:ext uri="{63B3BB69-23CF-44E3-9099-C40C66FF867C}">
                  <a14:compatExt spid="_x0000_s6619"/>
                </a:ext>
                <a:ext uri="{FF2B5EF4-FFF2-40B4-BE49-F238E27FC236}">
                  <a16:creationId xmlns:a16="http://schemas.microsoft.com/office/drawing/2014/main" id="{00000000-0008-0000-0200-0000D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175</xdr:row>
          <xdr:rowOff>190500</xdr:rowOff>
        </xdr:from>
        <xdr:to>
          <xdr:col>2</xdr:col>
          <xdr:colOff>228600</xdr:colOff>
          <xdr:row>177</xdr:row>
          <xdr:rowOff>57150</xdr:rowOff>
        </xdr:to>
        <xdr:sp macro="" textlink="">
          <xdr:nvSpPr>
            <xdr:cNvPr id="6620" name="Választógomb 476" hidden="1">
              <a:extLst>
                <a:ext uri="{63B3BB69-23CF-44E3-9099-C40C66FF867C}">
                  <a14:compatExt spid="_x0000_s6620"/>
                </a:ext>
                <a:ext uri="{FF2B5EF4-FFF2-40B4-BE49-F238E27FC236}">
                  <a16:creationId xmlns:a16="http://schemas.microsoft.com/office/drawing/2014/main" id="{00000000-0008-0000-0200-0000D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175</xdr:row>
          <xdr:rowOff>190500</xdr:rowOff>
        </xdr:from>
        <xdr:to>
          <xdr:col>4</xdr:col>
          <xdr:colOff>466725</xdr:colOff>
          <xdr:row>177</xdr:row>
          <xdr:rowOff>57150</xdr:rowOff>
        </xdr:to>
        <xdr:sp macro="" textlink="">
          <xdr:nvSpPr>
            <xdr:cNvPr id="6621" name="Választógomb 477" hidden="1">
              <a:extLst>
                <a:ext uri="{63B3BB69-23CF-44E3-9099-C40C66FF867C}">
                  <a14:compatExt spid="_x0000_s6621"/>
                </a:ext>
                <a:ext uri="{FF2B5EF4-FFF2-40B4-BE49-F238E27FC236}">
                  <a16:creationId xmlns:a16="http://schemas.microsoft.com/office/drawing/2014/main" id="{00000000-0008-0000-0200-0000D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175</xdr:row>
          <xdr:rowOff>190500</xdr:rowOff>
        </xdr:from>
        <xdr:to>
          <xdr:col>7</xdr:col>
          <xdr:colOff>161925</xdr:colOff>
          <xdr:row>177</xdr:row>
          <xdr:rowOff>57150</xdr:rowOff>
        </xdr:to>
        <xdr:sp macro="" textlink="">
          <xdr:nvSpPr>
            <xdr:cNvPr id="6622" name="Választógomb 478" hidden="1">
              <a:extLst>
                <a:ext uri="{63B3BB69-23CF-44E3-9099-C40C66FF867C}">
                  <a14:compatExt spid="_x0000_s6622"/>
                </a:ext>
                <a:ext uri="{FF2B5EF4-FFF2-40B4-BE49-F238E27FC236}">
                  <a16:creationId xmlns:a16="http://schemas.microsoft.com/office/drawing/2014/main" id="{00000000-0008-0000-0200-0000D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176</xdr:row>
          <xdr:rowOff>0</xdr:rowOff>
        </xdr:from>
        <xdr:to>
          <xdr:col>9</xdr:col>
          <xdr:colOff>409575</xdr:colOff>
          <xdr:row>177</xdr:row>
          <xdr:rowOff>57150</xdr:rowOff>
        </xdr:to>
        <xdr:sp macro="" textlink="">
          <xdr:nvSpPr>
            <xdr:cNvPr id="6623" name="Választógomb 479" hidden="1">
              <a:extLst>
                <a:ext uri="{63B3BB69-23CF-44E3-9099-C40C66FF867C}">
                  <a14:compatExt spid="_x0000_s6623"/>
                </a:ext>
                <a:ext uri="{FF2B5EF4-FFF2-40B4-BE49-F238E27FC236}">
                  <a16:creationId xmlns:a16="http://schemas.microsoft.com/office/drawing/2014/main" id="{00000000-0008-0000-0200-0000D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176</xdr:row>
          <xdr:rowOff>0</xdr:rowOff>
        </xdr:from>
        <xdr:to>
          <xdr:col>11</xdr:col>
          <xdr:colOff>523875</xdr:colOff>
          <xdr:row>177</xdr:row>
          <xdr:rowOff>57150</xdr:rowOff>
        </xdr:to>
        <xdr:sp macro="" textlink="">
          <xdr:nvSpPr>
            <xdr:cNvPr id="6624" name="Választógomb 480" hidden="1">
              <a:extLst>
                <a:ext uri="{63B3BB69-23CF-44E3-9099-C40C66FF867C}">
                  <a14:compatExt spid="_x0000_s6624"/>
                </a:ext>
                <a:ext uri="{FF2B5EF4-FFF2-40B4-BE49-F238E27FC236}">
                  <a16:creationId xmlns:a16="http://schemas.microsoft.com/office/drawing/2014/main" id="{00000000-0008-0000-0200-0000E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178</xdr:row>
          <xdr:rowOff>95250</xdr:rowOff>
        </xdr:from>
        <xdr:to>
          <xdr:col>12</xdr:col>
          <xdr:colOff>66675</xdr:colOff>
          <xdr:row>181</xdr:row>
          <xdr:rowOff>19050</xdr:rowOff>
        </xdr:to>
        <xdr:sp macro="" textlink="">
          <xdr:nvSpPr>
            <xdr:cNvPr id="6625" name="Csoportpanel 481" hidden="1">
              <a:extLst>
                <a:ext uri="{63B3BB69-23CF-44E3-9099-C40C66FF867C}">
                  <a14:compatExt spid="_x0000_s6625"/>
                </a:ext>
                <a:ext uri="{FF2B5EF4-FFF2-40B4-BE49-F238E27FC236}">
                  <a16:creationId xmlns:a16="http://schemas.microsoft.com/office/drawing/2014/main" id="{00000000-0008-0000-0200-0000E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178</xdr:row>
          <xdr:rowOff>190500</xdr:rowOff>
        </xdr:from>
        <xdr:to>
          <xdr:col>2</xdr:col>
          <xdr:colOff>228600</xdr:colOff>
          <xdr:row>180</xdr:row>
          <xdr:rowOff>57150</xdr:rowOff>
        </xdr:to>
        <xdr:sp macro="" textlink="">
          <xdr:nvSpPr>
            <xdr:cNvPr id="6626" name="Választógomb 482" hidden="1">
              <a:extLst>
                <a:ext uri="{63B3BB69-23CF-44E3-9099-C40C66FF867C}">
                  <a14:compatExt spid="_x0000_s6626"/>
                </a:ext>
                <a:ext uri="{FF2B5EF4-FFF2-40B4-BE49-F238E27FC236}">
                  <a16:creationId xmlns:a16="http://schemas.microsoft.com/office/drawing/2014/main" id="{00000000-0008-0000-0200-0000E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178</xdr:row>
          <xdr:rowOff>190500</xdr:rowOff>
        </xdr:from>
        <xdr:to>
          <xdr:col>4</xdr:col>
          <xdr:colOff>466725</xdr:colOff>
          <xdr:row>180</xdr:row>
          <xdr:rowOff>57150</xdr:rowOff>
        </xdr:to>
        <xdr:sp macro="" textlink="">
          <xdr:nvSpPr>
            <xdr:cNvPr id="6627" name="Választógomb 483" hidden="1">
              <a:extLst>
                <a:ext uri="{63B3BB69-23CF-44E3-9099-C40C66FF867C}">
                  <a14:compatExt spid="_x0000_s6627"/>
                </a:ext>
                <a:ext uri="{FF2B5EF4-FFF2-40B4-BE49-F238E27FC236}">
                  <a16:creationId xmlns:a16="http://schemas.microsoft.com/office/drawing/2014/main" id="{00000000-0008-0000-0200-0000E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178</xdr:row>
          <xdr:rowOff>190500</xdr:rowOff>
        </xdr:from>
        <xdr:to>
          <xdr:col>7</xdr:col>
          <xdr:colOff>161925</xdr:colOff>
          <xdr:row>180</xdr:row>
          <xdr:rowOff>57150</xdr:rowOff>
        </xdr:to>
        <xdr:sp macro="" textlink="">
          <xdr:nvSpPr>
            <xdr:cNvPr id="6628" name="Választógomb 484" hidden="1">
              <a:extLst>
                <a:ext uri="{63B3BB69-23CF-44E3-9099-C40C66FF867C}">
                  <a14:compatExt spid="_x0000_s6628"/>
                </a:ext>
                <a:ext uri="{FF2B5EF4-FFF2-40B4-BE49-F238E27FC236}">
                  <a16:creationId xmlns:a16="http://schemas.microsoft.com/office/drawing/2014/main" id="{00000000-0008-0000-0200-0000E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179</xdr:row>
          <xdr:rowOff>0</xdr:rowOff>
        </xdr:from>
        <xdr:to>
          <xdr:col>9</xdr:col>
          <xdr:colOff>409575</xdr:colOff>
          <xdr:row>180</xdr:row>
          <xdr:rowOff>57150</xdr:rowOff>
        </xdr:to>
        <xdr:sp macro="" textlink="">
          <xdr:nvSpPr>
            <xdr:cNvPr id="6629" name="Választógomb 485" hidden="1">
              <a:extLst>
                <a:ext uri="{63B3BB69-23CF-44E3-9099-C40C66FF867C}">
                  <a14:compatExt spid="_x0000_s6629"/>
                </a:ext>
                <a:ext uri="{FF2B5EF4-FFF2-40B4-BE49-F238E27FC236}">
                  <a16:creationId xmlns:a16="http://schemas.microsoft.com/office/drawing/2014/main" id="{00000000-0008-0000-0200-0000E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179</xdr:row>
          <xdr:rowOff>0</xdr:rowOff>
        </xdr:from>
        <xdr:to>
          <xdr:col>11</xdr:col>
          <xdr:colOff>523875</xdr:colOff>
          <xdr:row>180</xdr:row>
          <xdr:rowOff>57150</xdr:rowOff>
        </xdr:to>
        <xdr:sp macro="" textlink="">
          <xdr:nvSpPr>
            <xdr:cNvPr id="6630" name="Választógomb 486" hidden="1">
              <a:extLst>
                <a:ext uri="{63B3BB69-23CF-44E3-9099-C40C66FF867C}">
                  <a14:compatExt spid="_x0000_s6630"/>
                </a:ext>
                <a:ext uri="{FF2B5EF4-FFF2-40B4-BE49-F238E27FC236}">
                  <a16:creationId xmlns:a16="http://schemas.microsoft.com/office/drawing/2014/main" id="{00000000-0008-0000-0200-0000E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181</xdr:row>
          <xdr:rowOff>95250</xdr:rowOff>
        </xdr:from>
        <xdr:to>
          <xdr:col>12</xdr:col>
          <xdr:colOff>66675</xdr:colOff>
          <xdr:row>184</xdr:row>
          <xdr:rowOff>19050</xdr:rowOff>
        </xdr:to>
        <xdr:sp macro="" textlink="">
          <xdr:nvSpPr>
            <xdr:cNvPr id="6631" name="Csoportpanel 487" hidden="1">
              <a:extLst>
                <a:ext uri="{63B3BB69-23CF-44E3-9099-C40C66FF867C}">
                  <a14:compatExt spid="_x0000_s6631"/>
                </a:ext>
                <a:ext uri="{FF2B5EF4-FFF2-40B4-BE49-F238E27FC236}">
                  <a16:creationId xmlns:a16="http://schemas.microsoft.com/office/drawing/2014/main" id="{00000000-0008-0000-0200-0000E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 önrész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181</xdr:row>
          <xdr:rowOff>190500</xdr:rowOff>
        </xdr:from>
        <xdr:to>
          <xdr:col>2</xdr:col>
          <xdr:colOff>228600</xdr:colOff>
          <xdr:row>183</xdr:row>
          <xdr:rowOff>57150</xdr:rowOff>
        </xdr:to>
        <xdr:sp macro="" textlink="">
          <xdr:nvSpPr>
            <xdr:cNvPr id="6632" name="Választógomb 488" hidden="1">
              <a:extLst>
                <a:ext uri="{63B3BB69-23CF-44E3-9099-C40C66FF867C}">
                  <a14:compatExt spid="_x0000_s6632"/>
                </a:ext>
                <a:ext uri="{FF2B5EF4-FFF2-40B4-BE49-F238E27FC236}">
                  <a16:creationId xmlns:a16="http://schemas.microsoft.com/office/drawing/2014/main" id="{00000000-0008-0000-0200-0000E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181</xdr:row>
          <xdr:rowOff>190500</xdr:rowOff>
        </xdr:from>
        <xdr:to>
          <xdr:col>4</xdr:col>
          <xdr:colOff>466725</xdr:colOff>
          <xdr:row>183</xdr:row>
          <xdr:rowOff>57150</xdr:rowOff>
        </xdr:to>
        <xdr:sp macro="" textlink="">
          <xdr:nvSpPr>
            <xdr:cNvPr id="6633" name="Választógomb 489" hidden="1">
              <a:extLst>
                <a:ext uri="{63B3BB69-23CF-44E3-9099-C40C66FF867C}">
                  <a14:compatExt spid="_x0000_s6633"/>
                </a:ext>
                <a:ext uri="{FF2B5EF4-FFF2-40B4-BE49-F238E27FC236}">
                  <a16:creationId xmlns:a16="http://schemas.microsoft.com/office/drawing/2014/main" id="{00000000-0008-0000-0200-0000E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181</xdr:row>
          <xdr:rowOff>190500</xdr:rowOff>
        </xdr:from>
        <xdr:to>
          <xdr:col>7</xdr:col>
          <xdr:colOff>161925</xdr:colOff>
          <xdr:row>183</xdr:row>
          <xdr:rowOff>57150</xdr:rowOff>
        </xdr:to>
        <xdr:sp macro="" textlink="">
          <xdr:nvSpPr>
            <xdr:cNvPr id="6634" name="Választógomb 490" hidden="1">
              <a:extLst>
                <a:ext uri="{63B3BB69-23CF-44E3-9099-C40C66FF867C}">
                  <a14:compatExt spid="_x0000_s6634"/>
                </a:ext>
                <a:ext uri="{FF2B5EF4-FFF2-40B4-BE49-F238E27FC236}">
                  <a16:creationId xmlns:a16="http://schemas.microsoft.com/office/drawing/2014/main" id="{00000000-0008-0000-0200-0000E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182</xdr:row>
          <xdr:rowOff>0</xdr:rowOff>
        </xdr:from>
        <xdr:to>
          <xdr:col>9</xdr:col>
          <xdr:colOff>409575</xdr:colOff>
          <xdr:row>183</xdr:row>
          <xdr:rowOff>57150</xdr:rowOff>
        </xdr:to>
        <xdr:sp macro="" textlink="">
          <xdr:nvSpPr>
            <xdr:cNvPr id="6635" name="Választógomb 491" hidden="1">
              <a:extLst>
                <a:ext uri="{63B3BB69-23CF-44E3-9099-C40C66FF867C}">
                  <a14:compatExt spid="_x0000_s6635"/>
                </a:ext>
                <a:ext uri="{FF2B5EF4-FFF2-40B4-BE49-F238E27FC236}">
                  <a16:creationId xmlns:a16="http://schemas.microsoft.com/office/drawing/2014/main" id="{00000000-0008-0000-0200-0000E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182</xdr:row>
          <xdr:rowOff>0</xdr:rowOff>
        </xdr:from>
        <xdr:to>
          <xdr:col>11</xdr:col>
          <xdr:colOff>523875</xdr:colOff>
          <xdr:row>183</xdr:row>
          <xdr:rowOff>57150</xdr:rowOff>
        </xdr:to>
        <xdr:sp macro="" textlink="">
          <xdr:nvSpPr>
            <xdr:cNvPr id="6636" name="Választógomb 492" hidden="1">
              <a:extLst>
                <a:ext uri="{63B3BB69-23CF-44E3-9099-C40C66FF867C}">
                  <a14:compatExt spid="_x0000_s6636"/>
                </a:ext>
                <a:ext uri="{FF2B5EF4-FFF2-40B4-BE49-F238E27FC236}">
                  <a16:creationId xmlns:a16="http://schemas.microsoft.com/office/drawing/2014/main" id="{00000000-0008-0000-0200-0000E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184</xdr:row>
          <xdr:rowOff>95250</xdr:rowOff>
        </xdr:from>
        <xdr:to>
          <xdr:col>12</xdr:col>
          <xdr:colOff>66675</xdr:colOff>
          <xdr:row>187</xdr:row>
          <xdr:rowOff>19050</xdr:rowOff>
        </xdr:to>
        <xdr:sp macro="" textlink="">
          <xdr:nvSpPr>
            <xdr:cNvPr id="6637" name="Csoportpanel 493" hidden="1">
              <a:extLst>
                <a:ext uri="{63B3BB69-23CF-44E3-9099-C40C66FF867C}">
                  <a14:compatExt spid="_x0000_s6637"/>
                </a:ext>
                <a:ext uri="{FF2B5EF4-FFF2-40B4-BE49-F238E27FC236}">
                  <a16:creationId xmlns:a16="http://schemas.microsoft.com/office/drawing/2014/main" id="{00000000-0008-0000-0200-0000E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184</xdr:row>
          <xdr:rowOff>190500</xdr:rowOff>
        </xdr:from>
        <xdr:to>
          <xdr:col>2</xdr:col>
          <xdr:colOff>228600</xdr:colOff>
          <xdr:row>186</xdr:row>
          <xdr:rowOff>57150</xdr:rowOff>
        </xdr:to>
        <xdr:sp macro="" textlink="">
          <xdr:nvSpPr>
            <xdr:cNvPr id="6638" name="Választógomb 494" hidden="1">
              <a:extLst>
                <a:ext uri="{63B3BB69-23CF-44E3-9099-C40C66FF867C}">
                  <a14:compatExt spid="_x0000_s6638"/>
                </a:ext>
                <a:ext uri="{FF2B5EF4-FFF2-40B4-BE49-F238E27FC236}">
                  <a16:creationId xmlns:a16="http://schemas.microsoft.com/office/drawing/2014/main" id="{00000000-0008-0000-0200-0000E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184</xdr:row>
          <xdr:rowOff>190500</xdr:rowOff>
        </xdr:from>
        <xdr:to>
          <xdr:col>4</xdr:col>
          <xdr:colOff>466725</xdr:colOff>
          <xdr:row>186</xdr:row>
          <xdr:rowOff>57150</xdr:rowOff>
        </xdr:to>
        <xdr:sp macro="" textlink="">
          <xdr:nvSpPr>
            <xdr:cNvPr id="6639" name="Választógomb 495" hidden="1">
              <a:extLst>
                <a:ext uri="{63B3BB69-23CF-44E3-9099-C40C66FF867C}">
                  <a14:compatExt spid="_x0000_s6639"/>
                </a:ext>
                <a:ext uri="{FF2B5EF4-FFF2-40B4-BE49-F238E27FC236}">
                  <a16:creationId xmlns:a16="http://schemas.microsoft.com/office/drawing/2014/main" id="{00000000-0008-0000-0200-0000E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184</xdr:row>
          <xdr:rowOff>190500</xdr:rowOff>
        </xdr:from>
        <xdr:to>
          <xdr:col>7</xdr:col>
          <xdr:colOff>161925</xdr:colOff>
          <xdr:row>186</xdr:row>
          <xdr:rowOff>57150</xdr:rowOff>
        </xdr:to>
        <xdr:sp macro="" textlink="">
          <xdr:nvSpPr>
            <xdr:cNvPr id="6640" name="Választógomb 496" hidden="1">
              <a:extLst>
                <a:ext uri="{63B3BB69-23CF-44E3-9099-C40C66FF867C}">
                  <a14:compatExt spid="_x0000_s6640"/>
                </a:ext>
                <a:ext uri="{FF2B5EF4-FFF2-40B4-BE49-F238E27FC236}">
                  <a16:creationId xmlns:a16="http://schemas.microsoft.com/office/drawing/2014/main" id="{00000000-0008-0000-0200-0000F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185</xdr:row>
          <xdr:rowOff>0</xdr:rowOff>
        </xdr:from>
        <xdr:to>
          <xdr:col>9</xdr:col>
          <xdr:colOff>409575</xdr:colOff>
          <xdr:row>186</xdr:row>
          <xdr:rowOff>57150</xdr:rowOff>
        </xdr:to>
        <xdr:sp macro="" textlink="">
          <xdr:nvSpPr>
            <xdr:cNvPr id="6641" name="Választógomb 497" hidden="1">
              <a:extLst>
                <a:ext uri="{63B3BB69-23CF-44E3-9099-C40C66FF867C}">
                  <a14:compatExt spid="_x0000_s6641"/>
                </a:ext>
                <a:ext uri="{FF2B5EF4-FFF2-40B4-BE49-F238E27FC236}">
                  <a16:creationId xmlns:a16="http://schemas.microsoft.com/office/drawing/2014/main" id="{00000000-0008-0000-0200-0000F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185</xdr:row>
          <xdr:rowOff>0</xdr:rowOff>
        </xdr:from>
        <xdr:to>
          <xdr:col>11</xdr:col>
          <xdr:colOff>523875</xdr:colOff>
          <xdr:row>186</xdr:row>
          <xdr:rowOff>57150</xdr:rowOff>
        </xdr:to>
        <xdr:sp macro="" textlink="">
          <xdr:nvSpPr>
            <xdr:cNvPr id="6642" name="Választógomb 498" hidden="1">
              <a:extLst>
                <a:ext uri="{63B3BB69-23CF-44E3-9099-C40C66FF867C}">
                  <a14:compatExt spid="_x0000_s6642"/>
                </a:ext>
                <a:ext uri="{FF2B5EF4-FFF2-40B4-BE49-F238E27FC236}">
                  <a16:creationId xmlns:a16="http://schemas.microsoft.com/office/drawing/2014/main" id="{00000000-0008-0000-0200-0000F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187</xdr:row>
          <xdr:rowOff>95250</xdr:rowOff>
        </xdr:from>
        <xdr:to>
          <xdr:col>12</xdr:col>
          <xdr:colOff>66675</xdr:colOff>
          <xdr:row>190</xdr:row>
          <xdr:rowOff>19050</xdr:rowOff>
        </xdr:to>
        <xdr:sp macro="" textlink="">
          <xdr:nvSpPr>
            <xdr:cNvPr id="6643" name="Csoportpanel 499" hidden="1">
              <a:extLst>
                <a:ext uri="{63B3BB69-23CF-44E3-9099-C40C66FF867C}">
                  <a14:compatExt spid="_x0000_s6643"/>
                </a:ext>
                <a:ext uri="{FF2B5EF4-FFF2-40B4-BE49-F238E27FC236}">
                  <a16:creationId xmlns:a16="http://schemas.microsoft.com/office/drawing/2014/main" id="{00000000-0008-0000-0200-0000F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187</xdr:row>
          <xdr:rowOff>190500</xdr:rowOff>
        </xdr:from>
        <xdr:to>
          <xdr:col>2</xdr:col>
          <xdr:colOff>228600</xdr:colOff>
          <xdr:row>189</xdr:row>
          <xdr:rowOff>57150</xdr:rowOff>
        </xdr:to>
        <xdr:sp macro="" textlink="">
          <xdr:nvSpPr>
            <xdr:cNvPr id="6644" name="Választógomb 500" hidden="1">
              <a:extLst>
                <a:ext uri="{63B3BB69-23CF-44E3-9099-C40C66FF867C}">
                  <a14:compatExt spid="_x0000_s6644"/>
                </a:ext>
                <a:ext uri="{FF2B5EF4-FFF2-40B4-BE49-F238E27FC236}">
                  <a16:creationId xmlns:a16="http://schemas.microsoft.com/office/drawing/2014/main" id="{00000000-0008-0000-0200-0000F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187</xdr:row>
          <xdr:rowOff>190500</xdr:rowOff>
        </xdr:from>
        <xdr:to>
          <xdr:col>4</xdr:col>
          <xdr:colOff>466725</xdr:colOff>
          <xdr:row>189</xdr:row>
          <xdr:rowOff>57150</xdr:rowOff>
        </xdr:to>
        <xdr:sp macro="" textlink="">
          <xdr:nvSpPr>
            <xdr:cNvPr id="6645" name="Választógomb 501" hidden="1">
              <a:extLst>
                <a:ext uri="{63B3BB69-23CF-44E3-9099-C40C66FF867C}">
                  <a14:compatExt spid="_x0000_s6645"/>
                </a:ext>
                <a:ext uri="{FF2B5EF4-FFF2-40B4-BE49-F238E27FC236}">
                  <a16:creationId xmlns:a16="http://schemas.microsoft.com/office/drawing/2014/main" id="{00000000-0008-0000-0200-0000F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187</xdr:row>
          <xdr:rowOff>190500</xdr:rowOff>
        </xdr:from>
        <xdr:to>
          <xdr:col>7</xdr:col>
          <xdr:colOff>161925</xdr:colOff>
          <xdr:row>189</xdr:row>
          <xdr:rowOff>57150</xdr:rowOff>
        </xdr:to>
        <xdr:sp macro="" textlink="">
          <xdr:nvSpPr>
            <xdr:cNvPr id="6646" name="Választógomb 502" hidden="1">
              <a:extLst>
                <a:ext uri="{63B3BB69-23CF-44E3-9099-C40C66FF867C}">
                  <a14:compatExt spid="_x0000_s6646"/>
                </a:ext>
                <a:ext uri="{FF2B5EF4-FFF2-40B4-BE49-F238E27FC236}">
                  <a16:creationId xmlns:a16="http://schemas.microsoft.com/office/drawing/2014/main" id="{00000000-0008-0000-0200-0000F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188</xdr:row>
          <xdr:rowOff>0</xdr:rowOff>
        </xdr:from>
        <xdr:to>
          <xdr:col>9</xdr:col>
          <xdr:colOff>409575</xdr:colOff>
          <xdr:row>189</xdr:row>
          <xdr:rowOff>57150</xdr:rowOff>
        </xdr:to>
        <xdr:sp macro="" textlink="">
          <xdr:nvSpPr>
            <xdr:cNvPr id="6647" name="Választógomb 503" hidden="1">
              <a:extLst>
                <a:ext uri="{63B3BB69-23CF-44E3-9099-C40C66FF867C}">
                  <a14:compatExt spid="_x0000_s6647"/>
                </a:ext>
                <a:ext uri="{FF2B5EF4-FFF2-40B4-BE49-F238E27FC236}">
                  <a16:creationId xmlns:a16="http://schemas.microsoft.com/office/drawing/2014/main" id="{00000000-0008-0000-0200-0000F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188</xdr:row>
          <xdr:rowOff>0</xdr:rowOff>
        </xdr:from>
        <xdr:to>
          <xdr:col>11</xdr:col>
          <xdr:colOff>523875</xdr:colOff>
          <xdr:row>189</xdr:row>
          <xdr:rowOff>57150</xdr:rowOff>
        </xdr:to>
        <xdr:sp macro="" textlink="">
          <xdr:nvSpPr>
            <xdr:cNvPr id="6648" name="Választógomb 504" hidden="1">
              <a:extLst>
                <a:ext uri="{63B3BB69-23CF-44E3-9099-C40C66FF867C}">
                  <a14:compatExt spid="_x0000_s6648"/>
                </a:ext>
                <a:ext uri="{FF2B5EF4-FFF2-40B4-BE49-F238E27FC236}">
                  <a16:creationId xmlns:a16="http://schemas.microsoft.com/office/drawing/2014/main" id="{00000000-0008-0000-0200-0000F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190</xdr:row>
          <xdr:rowOff>95250</xdr:rowOff>
        </xdr:from>
        <xdr:to>
          <xdr:col>12</xdr:col>
          <xdr:colOff>66675</xdr:colOff>
          <xdr:row>193</xdr:row>
          <xdr:rowOff>19050</xdr:rowOff>
        </xdr:to>
        <xdr:sp macro="" textlink="">
          <xdr:nvSpPr>
            <xdr:cNvPr id="6661" name="Csoportpanel 517" hidden="1">
              <a:extLst>
                <a:ext uri="{63B3BB69-23CF-44E3-9099-C40C66FF867C}">
                  <a14:compatExt spid="_x0000_s6661"/>
                </a:ext>
                <a:ext uri="{FF2B5EF4-FFF2-40B4-BE49-F238E27FC236}">
                  <a16:creationId xmlns:a16="http://schemas.microsoft.com/office/drawing/2014/main" id="{00000000-0008-0000-0200-00000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190</xdr:row>
          <xdr:rowOff>190500</xdr:rowOff>
        </xdr:from>
        <xdr:to>
          <xdr:col>2</xdr:col>
          <xdr:colOff>228600</xdr:colOff>
          <xdr:row>192</xdr:row>
          <xdr:rowOff>57150</xdr:rowOff>
        </xdr:to>
        <xdr:sp macro="" textlink="">
          <xdr:nvSpPr>
            <xdr:cNvPr id="6662" name="Választógomb 518" hidden="1">
              <a:extLst>
                <a:ext uri="{63B3BB69-23CF-44E3-9099-C40C66FF867C}">
                  <a14:compatExt spid="_x0000_s6662"/>
                </a:ext>
                <a:ext uri="{FF2B5EF4-FFF2-40B4-BE49-F238E27FC236}">
                  <a16:creationId xmlns:a16="http://schemas.microsoft.com/office/drawing/2014/main" id="{00000000-0008-0000-0200-00000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190</xdr:row>
          <xdr:rowOff>190500</xdr:rowOff>
        </xdr:from>
        <xdr:to>
          <xdr:col>4</xdr:col>
          <xdr:colOff>466725</xdr:colOff>
          <xdr:row>192</xdr:row>
          <xdr:rowOff>57150</xdr:rowOff>
        </xdr:to>
        <xdr:sp macro="" textlink="">
          <xdr:nvSpPr>
            <xdr:cNvPr id="6663" name="Választógomb 519" hidden="1">
              <a:extLst>
                <a:ext uri="{63B3BB69-23CF-44E3-9099-C40C66FF867C}">
                  <a14:compatExt spid="_x0000_s6663"/>
                </a:ext>
                <a:ext uri="{FF2B5EF4-FFF2-40B4-BE49-F238E27FC236}">
                  <a16:creationId xmlns:a16="http://schemas.microsoft.com/office/drawing/2014/main" id="{00000000-0008-0000-0200-00000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190</xdr:row>
          <xdr:rowOff>190500</xdr:rowOff>
        </xdr:from>
        <xdr:to>
          <xdr:col>7</xdr:col>
          <xdr:colOff>161925</xdr:colOff>
          <xdr:row>192</xdr:row>
          <xdr:rowOff>57150</xdr:rowOff>
        </xdr:to>
        <xdr:sp macro="" textlink="">
          <xdr:nvSpPr>
            <xdr:cNvPr id="6664" name="Választógomb 520" hidden="1">
              <a:extLst>
                <a:ext uri="{63B3BB69-23CF-44E3-9099-C40C66FF867C}">
                  <a14:compatExt spid="_x0000_s6664"/>
                </a:ext>
                <a:ext uri="{FF2B5EF4-FFF2-40B4-BE49-F238E27FC236}">
                  <a16:creationId xmlns:a16="http://schemas.microsoft.com/office/drawing/2014/main" id="{00000000-0008-0000-0200-00000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191</xdr:row>
          <xdr:rowOff>0</xdr:rowOff>
        </xdr:from>
        <xdr:to>
          <xdr:col>9</xdr:col>
          <xdr:colOff>409575</xdr:colOff>
          <xdr:row>192</xdr:row>
          <xdr:rowOff>57150</xdr:rowOff>
        </xdr:to>
        <xdr:sp macro="" textlink="">
          <xdr:nvSpPr>
            <xdr:cNvPr id="6665" name="Választógomb 521" hidden="1">
              <a:extLst>
                <a:ext uri="{63B3BB69-23CF-44E3-9099-C40C66FF867C}">
                  <a14:compatExt spid="_x0000_s6665"/>
                </a:ext>
                <a:ext uri="{FF2B5EF4-FFF2-40B4-BE49-F238E27FC236}">
                  <a16:creationId xmlns:a16="http://schemas.microsoft.com/office/drawing/2014/main" id="{00000000-0008-0000-0200-00000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191</xdr:row>
          <xdr:rowOff>0</xdr:rowOff>
        </xdr:from>
        <xdr:to>
          <xdr:col>11</xdr:col>
          <xdr:colOff>523875</xdr:colOff>
          <xdr:row>192</xdr:row>
          <xdr:rowOff>57150</xdr:rowOff>
        </xdr:to>
        <xdr:sp macro="" textlink="">
          <xdr:nvSpPr>
            <xdr:cNvPr id="6666" name="Választógomb 522" hidden="1">
              <a:extLst>
                <a:ext uri="{63B3BB69-23CF-44E3-9099-C40C66FF867C}">
                  <a14:compatExt spid="_x0000_s6666"/>
                </a:ext>
                <a:ext uri="{FF2B5EF4-FFF2-40B4-BE49-F238E27FC236}">
                  <a16:creationId xmlns:a16="http://schemas.microsoft.com/office/drawing/2014/main" id="{00000000-0008-0000-0200-00000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205</xdr:row>
          <xdr:rowOff>95250</xdr:rowOff>
        </xdr:from>
        <xdr:to>
          <xdr:col>12</xdr:col>
          <xdr:colOff>66675</xdr:colOff>
          <xdr:row>208</xdr:row>
          <xdr:rowOff>19050</xdr:rowOff>
        </xdr:to>
        <xdr:sp macro="" textlink="">
          <xdr:nvSpPr>
            <xdr:cNvPr id="6727" name="Csoportpanel 583" hidden="1">
              <a:extLst>
                <a:ext uri="{63B3BB69-23CF-44E3-9099-C40C66FF867C}">
                  <a14:compatExt spid="_x0000_s6727"/>
                </a:ext>
                <a:ext uri="{FF2B5EF4-FFF2-40B4-BE49-F238E27FC236}">
                  <a16:creationId xmlns:a16="http://schemas.microsoft.com/office/drawing/2014/main" id="{00000000-0008-0000-0200-00004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205</xdr:row>
          <xdr:rowOff>190500</xdr:rowOff>
        </xdr:from>
        <xdr:to>
          <xdr:col>2</xdr:col>
          <xdr:colOff>228600</xdr:colOff>
          <xdr:row>207</xdr:row>
          <xdr:rowOff>57150</xdr:rowOff>
        </xdr:to>
        <xdr:sp macro="" textlink="">
          <xdr:nvSpPr>
            <xdr:cNvPr id="6728" name="Választógomb 584" hidden="1">
              <a:extLst>
                <a:ext uri="{63B3BB69-23CF-44E3-9099-C40C66FF867C}">
                  <a14:compatExt spid="_x0000_s6728"/>
                </a:ext>
                <a:ext uri="{FF2B5EF4-FFF2-40B4-BE49-F238E27FC236}">
                  <a16:creationId xmlns:a16="http://schemas.microsoft.com/office/drawing/2014/main" id="{00000000-0008-0000-0200-00004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205</xdr:row>
          <xdr:rowOff>190500</xdr:rowOff>
        </xdr:from>
        <xdr:to>
          <xdr:col>4</xdr:col>
          <xdr:colOff>466725</xdr:colOff>
          <xdr:row>207</xdr:row>
          <xdr:rowOff>57150</xdr:rowOff>
        </xdr:to>
        <xdr:sp macro="" textlink="">
          <xdr:nvSpPr>
            <xdr:cNvPr id="6729" name="Választógomb 585" hidden="1">
              <a:extLst>
                <a:ext uri="{63B3BB69-23CF-44E3-9099-C40C66FF867C}">
                  <a14:compatExt spid="_x0000_s6729"/>
                </a:ext>
                <a:ext uri="{FF2B5EF4-FFF2-40B4-BE49-F238E27FC236}">
                  <a16:creationId xmlns:a16="http://schemas.microsoft.com/office/drawing/2014/main" id="{00000000-0008-0000-0200-00004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205</xdr:row>
          <xdr:rowOff>190500</xdr:rowOff>
        </xdr:from>
        <xdr:to>
          <xdr:col>7</xdr:col>
          <xdr:colOff>161925</xdr:colOff>
          <xdr:row>207</xdr:row>
          <xdr:rowOff>57150</xdr:rowOff>
        </xdr:to>
        <xdr:sp macro="" textlink="">
          <xdr:nvSpPr>
            <xdr:cNvPr id="6730" name="Választógomb 586" hidden="1">
              <a:extLst>
                <a:ext uri="{63B3BB69-23CF-44E3-9099-C40C66FF867C}">
                  <a14:compatExt spid="_x0000_s6730"/>
                </a:ext>
                <a:ext uri="{FF2B5EF4-FFF2-40B4-BE49-F238E27FC236}">
                  <a16:creationId xmlns:a16="http://schemas.microsoft.com/office/drawing/2014/main" id="{00000000-0008-0000-0200-00004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206</xdr:row>
          <xdr:rowOff>0</xdr:rowOff>
        </xdr:from>
        <xdr:to>
          <xdr:col>9</xdr:col>
          <xdr:colOff>409575</xdr:colOff>
          <xdr:row>207</xdr:row>
          <xdr:rowOff>57150</xdr:rowOff>
        </xdr:to>
        <xdr:sp macro="" textlink="">
          <xdr:nvSpPr>
            <xdr:cNvPr id="6731" name="Választógomb 587" hidden="1">
              <a:extLst>
                <a:ext uri="{63B3BB69-23CF-44E3-9099-C40C66FF867C}">
                  <a14:compatExt spid="_x0000_s6731"/>
                </a:ext>
                <a:ext uri="{FF2B5EF4-FFF2-40B4-BE49-F238E27FC236}">
                  <a16:creationId xmlns:a16="http://schemas.microsoft.com/office/drawing/2014/main" id="{00000000-0008-0000-0200-00004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206</xdr:row>
          <xdr:rowOff>0</xdr:rowOff>
        </xdr:from>
        <xdr:to>
          <xdr:col>11</xdr:col>
          <xdr:colOff>523875</xdr:colOff>
          <xdr:row>207</xdr:row>
          <xdr:rowOff>57150</xdr:rowOff>
        </xdr:to>
        <xdr:sp macro="" textlink="">
          <xdr:nvSpPr>
            <xdr:cNvPr id="6732" name="Választógomb 588" hidden="1">
              <a:extLst>
                <a:ext uri="{63B3BB69-23CF-44E3-9099-C40C66FF867C}">
                  <a14:compatExt spid="_x0000_s6732"/>
                </a:ext>
                <a:ext uri="{FF2B5EF4-FFF2-40B4-BE49-F238E27FC236}">
                  <a16:creationId xmlns:a16="http://schemas.microsoft.com/office/drawing/2014/main" id="{00000000-0008-0000-0200-00004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208</xdr:row>
          <xdr:rowOff>95250</xdr:rowOff>
        </xdr:from>
        <xdr:to>
          <xdr:col>12</xdr:col>
          <xdr:colOff>66675</xdr:colOff>
          <xdr:row>211</xdr:row>
          <xdr:rowOff>19050</xdr:rowOff>
        </xdr:to>
        <xdr:sp macro="" textlink="">
          <xdr:nvSpPr>
            <xdr:cNvPr id="6733" name="Csoportpanel 589" hidden="1">
              <a:extLst>
                <a:ext uri="{63B3BB69-23CF-44E3-9099-C40C66FF867C}">
                  <a14:compatExt spid="_x0000_s6733"/>
                </a:ext>
                <a:ext uri="{FF2B5EF4-FFF2-40B4-BE49-F238E27FC236}">
                  <a16:creationId xmlns:a16="http://schemas.microsoft.com/office/drawing/2014/main" id="{00000000-0008-0000-0200-00004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208</xdr:row>
          <xdr:rowOff>190500</xdr:rowOff>
        </xdr:from>
        <xdr:to>
          <xdr:col>2</xdr:col>
          <xdr:colOff>228600</xdr:colOff>
          <xdr:row>210</xdr:row>
          <xdr:rowOff>57150</xdr:rowOff>
        </xdr:to>
        <xdr:sp macro="" textlink="">
          <xdr:nvSpPr>
            <xdr:cNvPr id="6734" name="Választógomb 590" hidden="1">
              <a:extLst>
                <a:ext uri="{63B3BB69-23CF-44E3-9099-C40C66FF867C}">
                  <a14:compatExt spid="_x0000_s6734"/>
                </a:ext>
                <a:ext uri="{FF2B5EF4-FFF2-40B4-BE49-F238E27FC236}">
                  <a16:creationId xmlns:a16="http://schemas.microsoft.com/office/drawing/2014/main" id="{00000000-0008-0000-0200-00004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208</xdr:row>
          <xdr:rowOff>190500</xdr:rowOff>
        </xdr:from>
        <xdr:to>
          <xdr:col>4</xdr:col>
          <xdr:colOff>466725</xdr:colOff>
          <xdr:row>210</xdr:row>
          <xdr:rowOff>57150</xdr:rowOff>
        </xdr:to>
        <xdr:sp macro="" textlink="">
          <xdr:nvSpPr>
            <xdr:cNvPr id="6735" name="Választógomb 591" hidden="1">
              <a:extLst>
                <a:ext uri="{63B3BB69-23CF-44E3-9099-C40C66FF867C}">
                  <a14:compatExt spid="_x0000_s6735"/>
                </a:ext>
                <a:ext uri="{FF2B5EF4-FFF2-40B4-BE49-F238E27FC236}">
                  <a16:creationId xmlns:a16="http://schemas.microsoft.com/office/drawing/2014/main" id="{00000000-0008-0000-0200-00004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208</xdr:row>
          <xdr:rowOff>190500</xdr:rowOff>
        </xdr:from>
        <xdr:to>
          <xdr:col>7</xdr:col>
          <xdr:colOff>161925</xdr:colOff>
          <xdr:row>210</xdr:row>
          <xdr:rowOff>57150</xdr:rowOff>
        </xdr:to>
        <xdr:sp macro="" textlink="">
          <xdr:nvSpPr>
            <xdr:cNvPr id="6736" name="Választógomb 592" hidden="1">
              <a:extLst>
                <a:ext uri="{63B3BB69-23CF-44E3-9099-C40C66FF867C}">
                  <a14:compatExt spid="_x0000_s6736"/>
                </a:ext>
                <a:ext uri="{FF2B5EF4-FFF2-40B4-BE49-F238E27FC236}">
                  <a16:creationId xmlns:a16="http://schemas.microsoft.com/office/drawing/2014/main" id="{00000000-0008-0000-0200-00005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209</xdr:row>
          <xdr:rowOff>0</xdr:rowOff>
        </xdr:from>
        <xdr:to>
          <xdr:col>9</xdr:col>
          <xdr:colOff>409575</xdr:colOff>
          <xdr:row>210</xdr:row>
          <xdr:rowOff>57150</xdr:rowOff>
        </xdr:to>
        <xdr:sp macro="" textlink="">
          <xdr:nvSpPr>
            <xdr:cNvPr id="6737" name="Választógomb 593" hidden="1">
              <a:extLst>
                <a:ext uri="{63B3BB69-23CF-44E3-9099-C40C66FF867C}">
                  <a14:compatExt spid="_x0000_s6737"/>
                </a:ext>
                <a:ext uri="{FF2B5EF4-FFF2-40B4-BE49-F238E27FC236}">
                  <a16:creationId xmlns:a16="http://schemas.microsoft.com/office/drawing/2014/main" id="{00000000-0008-0000-0200-00005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209</xdr:row>
          <xdr:rowOff>0</xdr:rowOff>
        </xdr:from>
        <xdr:to>
          <xdr:col>11</xdr:col>
          <xdr:colOff>523875</xdr:colOff>
          <xdr:row>210</xdr:row>
          <xdr:rowOff>57150</xdr:rowOff>
        </xdr:to>
        <xdr:sp macro="" textlink="">
          <xdr:nvSpPr>
            <xdr:cNvPr id="6738" name="Választógomb 594" hidden="1">
              <a:extLst>
                <a:ext uri="{63B3BB69-23CF-44E3-9099-C40C66FF867C}">
                  <a14:compatExt spid="_x0000_s6738"/>
                </a:ext>
                <a:ext uri="{FF2B5EF4-FFF2-40B4-BE49-F238E27FC236}">
                  <a16:creationId xmlns:a16="http://schemas.microsoft.com/office/drawing/2014/main" id="{00000000-0008-0000-0200-00005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211</xdr:row>
          <xdr:rowOff>95250</xdr:rowOff>
        </xdr:from>
        <xdr:to>
          <xdr:col>12</xdr:col>
          <xdr:colOff>66675</xdr:colOff>
          <xdr:row>214</xdr:row>
          <xdr:rowOff>19050</xdr:rowOff>
        </xdr:to>
        <xdr:sp macro="" textlink="">
          <xdr:nvSpPr>
            <xdr:cNvPr id="6739" name="Csoportpanel 595" hidden="1">
              <a:extLst>
                <a:ext uri="{63B3BB69-23CF-44E3-9099-C40C66FF867C}">
                  <a14:compatExt spid="_x0000_s6739"/>
                </a:ext>
                <a:ext uri="{FF2B5EF4-FFF2-40B4-BE49-F238E27FC236}">
                  <a16:creationId xmlns:a16="http://schemas.microsoft.com/office/drawing/2014/main" id="{00000000-0008-0000-0200-00005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211</xdr:row>
          <xdr:rowOff>190500</xdr:rowOff>
        </xdr:from>
        <xdr:to>
          <xdr:col>2</xdr:col>
          <xdr:colOff>228600</xdr:colOff>
          <xdr:row>213</xdr:row>
          <xdr:rowOff>57150</xdr:rowOff>
        </xdr:to>
        <xdr:sp macro="" textlink="">
          <xdr:nvSpPr>
            <xdr:cNvPr id="6740" name="Választógomb 596" hidden="1">
              <a:extLst>
                <a:ext uri="{63B3BB69-23CF-44E3-9099-C40C66FF867C}">
                  <a14:compatExt spid="_x0000_s6740"/>
                </a:ext>
                <a:ext uri="{FF2B5EF4-FFF2-40B4-BE49-F238E27FC236}">
                  <a16:creationId xmlns:a16="http://schemas.microsoft.com/office/drawing/2014/main" id="{00000000-0008-0000-0200-00005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211</xdr:row>
          <xdr:rowOff>190500</xdr:rowOff>
        </xdr:from>
        <xdr:to>
          <xdr:col>4</xdr:col>
          <xdr:colOff>466725</xdr:colOff>
          <xdr:row>213</xdr:row>
          <xdr:rowOff>57150</xdr:rowOff>
        </xdr:to>
        <xdr:sp macro="" textlink="">
          <xdr:nvSpPr>
            <xdr:cNvPr id="6741" name="Választógomb 597" hidden="1">
              <a:extLst>
                <a:ext uri="{63B3BB69-23CF-44E3-9099-C40C66FF867C}">
                  <a14:compatExt spid="_x0000_s6741"/>
                </a:ext>
                <a:ext uri="{FF2B5EF4-FFF2-40B4-BE49-F238E27FC236}">
                  <a16:creationId xmlns:a16="http://schemas.microsoft.com/office/drawing/2014/main" id="{00000000-0008-0000-0200-00005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211</xdr:row>
          <xdr:rowOff>190500</xdr:rowOff>
        </xdr:from>
        <xdr:to>
          <xdr:col>7</xdr:col>
          <xdr:colOff>161925</xdr:colOff>
          <xdr:row>213</xdr:row>
          <xdr:rowOff>57150</xdr:rowOff>
        </xdr:to>
        <xdr:sp macro="" textlink="">
          <xdr:nvSpPr>
            <xdr:cNvPr id="6742" name="Választógomb 598" hidden="1">
              <a:extLst>
                <a:ext uri="{63B3BB69-23CF-44E3-9099-C40C66FF867C}">
                  <a14:compatExt spid="_x0000_s6742"/>
                </a:ext>
                <a:ext uri="{FF2B5EF4-FFF2-40B4-BE49-F238E27FC236}">
                  <a16:creationId xmlns:a16="http://schemas.microsoft.com/office/drawing/2014/main" id="{00000000-0008-0000-0200-00005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212</xdr:row>
          <xdr:rowOff>0</xdr:rowOff>
        </xdr:from>
        <xdr:to>
          <xdr:col>9</xdr:col>
          <xdr:colOff>409575</xdr:colOff>
          <xdr:row>213</xdr:row>
          <xdr:rowOff>57150</xdr:rowOff>
        </xdr:to>
        <xdr:sp macro="" textlink="">
          <xdr:nvSpPr>
            <xdr:cNvPr id="6743" name="Választógomb 599" hidden="1">
              <a:extLst>
                <a:ext uri="{63B3BB69-23CF-44E3-9099-C40C66FF867C}">
                  <a14:compatExt spid="_x0000_s6743"/>
                </a:ext>
                <a:ext uri="{FF2B5EF4-FFF2-40B4-BE49-F238E27FC236}">
                  <a16:creationId xmlns:a16="http://schemas.microsoft.com/office/drawing/2014/main" id="{00000000-0008-0000-0200-00005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212</xdr:row>
          <xdr:rowOff>0</xdr:rowOff>
        </xdr:from>
        <xdr:to>
          <xdr:col>11</xdr:col>
          <xdr:colOff>523875</xdr:colOff>
          <xdr:row>213</xdr:row>
          <xdr:rowOff>57150</xdr:rowOff>
        </xdr:to>
        <xdr:sp macro="" textlink="">
          <xdr:nvSpPr>
            <xdr:cNvPr id="6744" name="Választógomb 600" hidden="1">
              <a:extLst>
                <a:ext uri="{63B3BB69-23CF-44E3-9099-C40C66FF867C}">
                  <a14:compatExt spid="_x0000_s6744"/>
                </a:ext>
                <a:ext uri="{FF2B5EF4-FFF2-40B4-BE49-F238E27FC236}">
                  <a16:creationId xmlns:a16="http://schemas.microsoft.com/office/drawing/2014/main" id="{00000000-0008-0000-0200-00005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214</xdr:row>
          <xdr:rowOff>95250</xdr:rowOff>
        </xdr:from>
        <xdr:to>
          <xdr:col>12</xdr:col>
          <xdr:colOff>66675</xdr:colOff>
          <xdr:row>217</xdr:row>
          <xdr:rowOff>19050</xdr:rowOff>
        </xdr:to>
        <xdr:sp macro="" textlink="">
          <xdr:nvSpPr>
            <xdr:cNvPr id="6745" name="Csoportpanel 601" hidden="1">
              <a:extLst>
                <a:ext uri="{63B3BB69-23CF-44E3-9099-C40C66FF867C}">
                  <a14:compatExt spid="_x0000_s6745"/>
                </a:ext>
                <a:ext uri="{FF2B5EF4-FFF2-40B4-BE49-F238E27FC236}">
                  <a16:creationId xmlns:a16="http://schemas.microsoft.com/office/drawing/2014/main" id="{00000000-0008-0000-0200-00005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214</xdr:row>
          <xdr:rowOff>190500</xdr:rowOff>
        </xdr:from>
        <xdr:to>
          <xdr:col>2</xdr:col>
          <xdr:colOff>228600</xdr:colOff>
          <xdr:row>216</xdr:row>
          <xdr:rowOff>57150</xdr:rowOff>
        </xdr:to>
        <xdr:sp macro="" textlink="">
          <xdr:nvSpPr>
            <xdr:cNvPr id="6746" name="Választógomb 602" hidden="1">
              <a:extLst>
                <a:ext uri="{63B3BB69-23CF-44E3-9099-C40C66FF867C}">
                  <a14:compatExt spid="_x0000_s6746"/>
                </a:ext>
                <a:ext uri="{FF2B5EF4-FFF2-40B4-BE49-F238E27FC236}">
                  <a16:creationId xmlns:a16="http://schemas.microsoft.com/office/drawing/2014/main" id="{00000000-0008-0000-0200-00005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214</xdr:row>
          <xdr:rowOff>190500</xdr:rowOff>
        </xdr:from>
        <xdr:to>
          <xdr:col>4</xdr:col>
          <xdr:colOff>466725</xdr:colOff>
          <xdr:row>216</xdr:row>
          <xdr:rowOff>57150</xdr:rowOff>
        </xdr:to>
        <xdr:sp macro="" textlink="">
          <xdr:nvSpPr>
            <xdr:cNvPr id="6747" name="Választógomb 603" hidden="1">
              <a:extLst>
                <a:ext uri="{63B3BB69-23CF-44E3-9099-C40C66FF867C}">
                  <a14:compatExt spid="_x0000_s6747"/>
                </a:ext>
                <a:ext uri="{FF2B5EF4-FFF2-40B4-BE49-F238E27FC236}">
                  <a16:creationId xmlns:a16="http://schemas.microsoft.com/office/drawing/2014/main" id="{00000000-0008-0000-0200-00005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214</xdr:row>
          <xdr:rowOff>190500</xdr:rowOff>
        </xdr:from>
        <xdr:to>
          <xdr:col>7</xdr:col>
          <xdr:colOff>161925</xdr:colOff>
          <xdr:row>216</xdr:row>
          <xdr:rowOff>57150</xdr:rowOff>
        </xdr:to>
        <xdr:sp macro="" textlink="">
          <xdr:nvSpPr>
            <xdr:cNvPr id="6748" name="Választógomb 604" hidden="1">
              <a:extLst>
                <a:ext uri="{63B3BB69-23CF-44E3-9099-C40C66FF867C}">
                  <a14:compatExt spid="_x0000_s6748"/>
                </a:ext>
                <a:ext uri="{FF2B5EF4-FFF2-40B4-BE49-F238E27FC236}">
                  <a16:creationId xmlns:a16="http://schemas.microsoft.com/office/drawing/2014/main" id="{00000000-0008-0000-0200-00005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215</xdr:row>
          <xdr:rowOff>0</xdr:rowOff>
        </xdr:from>
        <xdr:to>
          <xdr:col>9</xdr:col>
          <xdr:colOff>409575</xdr:colOff>
          <xdr:row>216</xdr:row>
          <xdr:rowOff>57150</xdr:rowOff>
        </xdr:to>
        <xdr:sp macro="" textlink="">
          <xdr:nvSpPr>
            <xdr:cNvPr id="6749" name="Választógomb 605" hidden="1">
              <a:extLst>
                <a:ext uri="{63B3BB69-23CF-44E3-9099-C40C66FF867C}">
                  <a14:compatExt spid="_x0000_s6749"/>
                </a:ext>
                <a:ext uri="{FF2B5EF4-FFF2-40B4-BE49-F238E27FC236}">
                  <a16:creationId xmlns:a16="http://schemas.microsoft.com/office/drawing/2014/main" id="{00000000-0008-0000-0200-00005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215</xdr:row>
          <xdr:rowOff>0</xdr:rowOff>
        </xdr:from>
        <xdr:to>
          <xdr:col>11</xdr:col>
          <xdr:colOff>523875</xdr:colOff>
          <xdr:row>216</xdr:row>
          <xdr:rowOff>57150</xdr:rowOff>
        </xdr:to>
        <xdr:sp macro="" textlink="">
          <xdr:nvSpPr>
            <xdr:cNvPr id="6750" name="Választógomb 606" hidden="1">
              <a:extLst>
                <a:ext uri="{63B3BB69-23CF-44E3-9099-C40C66FF867C}">
                  <a14:compatExt spid="_x0000_s6750"/>
                </a:ext>
                <a:ext uri="{FF2B5EF4-FFF2-40B4-BE49-F238E27FC236}">
                  <a16:creationId xmlns:a16="http://schemas.microsoft.com/office/drawing/2014/main" id="{00000000-0008-0000-0200-00005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217</xdr:row>
          <xdr:rowOff>95250</xdr:rowOff>
        </xdr:from>
        <xdr:to>
          <xdr:col>12</xdr:col>
          <xdr:colOff>66675</xdr:colOff>
          <xdr:row>220</xdr:row>
          <xdr:rowOff>19050</xdr:rowOff>
        </xdr:to>
        <xdr:sp macro="" textlink="">
          <xdr:nvSpPr>
            <xdr:cNvPr id="6751" name="Csoportpanel 607" hidden="1">
              <a:extLst>
                <a:ext uri="{63B3BB69-23CF-44E3-9099-C40C66FF867C}">
                  <a14:compatExt spid="_x0000_s6751"/>
                </a:ext>
                <a:ext uri="{FF2B5EF4-FFF2-40B4-BE49-F238E27FC236}">
                  <a16:creationId xmlns:a16="http://schemas.microsoft.com/office/drawing/2014/main" id="{00000000-0008-0000-0200-00005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 önrész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217</xdr:row>
          <xdr:rowOff>190500</xdr:rowOff>
        </xdr:from>
        <xdr:to>
          <xdr:col>2</xdr:col>
          <xdr:colOff>228600</xdr:colOff>
          <xdr:row>219</xdr:row>
          <xdr:rowOff>57150</xdr:rowOff>
        </xdr:to>
        <xdr:sp macro="" textlink="">
          <xdr:nvSpPr>
            <xdr:cNvPr id="6752" name="Választógomb 608" hidden="1">
              <a:extLst>
                <a:ext uri="{63B3BB69-23CF-44E3-9099-C40C66FF867C}">
                  <a14:compatExt spid="_x0000_s6752"/>
                </a:ext>
                <a:ext uri="{FF2B5EF4-FFF2-40B4-BE49-F238E27FC236}">
                  <a16:creationId xmlns:a16="http://schemas.microsoft.com/office/drawing/2014/main" id="{00000000-0008-0000-0200-00006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217</xdr:row>
          <xdr:rowOff>190500</xdr:rowOff>
        </xdr:from>
        <xdr:to>
          <xdr:col>4</xdr:col>
          <xdr:colOff>466725</xdr:colOff>
          <xdr:row>219</xdr:row>
          <xdr:rowOff>57150</xdr:rowOff>
        </xdr:to>
        <xdr:sp macro="" textlink="">
          <xdr:nvSpPr>
            <xdr:cNvPr id="6753" name="Választógomb 609" hidden="1">
              <a:extLst>
                <a:ext uri="{63B3BB69-23CF-44E3-9099-C40C66FF867C}">
                  <a14:compatExt spid="_x0000_s6753"/>
                </a:ext>
                <a:ext uri="{FF2B5EF4-FFF2-40B4-BE49-F238E27FC236}">
                  <a16:creationId xmlns:a16="http://schemas.microsoft.com/office/drawing/2014/main" id="{00000000-0008-0000-0200-00006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217</xdr:row>
          <xdr:rowOff>190500</xdr:rowOff>
        </xdr:from>
        <xdr:to>
          <xdr:col>7</xdr:col>
          <xdr:colOff>161925</xdr:colOff>
          <xdr:row>219</xdr:row>
          <xdr:rowOff>57150</xdr:rowOff>
        </xdr:to>
        <xdr:sp macro="" textlink="">
          <xdr:nvSpPr>
            <xdr:cNvPr id="6754" name="Választógomb 610" hidden="1">
              <a:extLst>
                <a:ext uri="{63B3BB69-23CF-44E3-9099-C40C66FF867C}">
                  <a14:compatExt spid="_x0000_s6754"/>
                </a:ext>
                <a:ext uri="{FF2B5EF4-FFF2-40B4-BE49-F238E27FC236}">
                  <a16:creationId xmlns:a16="http://schemas.microsoft.com/office/drawing/2014/main" id="{00000000-0008-0000-0200-00006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218</xdr:row>
          <xdr:rowOff>0</xdr:rowOff>
        </xdr:from>
        <xdr:to>
          <xdr:col>9</xdr:col>
          <xdr:colOff>409575</xdr:colOff>
          <xdr:row>219</xdr:row>
          <xdr:rowOff>57150</xdr:rowOff>
        </xdr:to>
        <xdr:sp macro="" textlink="">
          <xdr:nvSpPr>
            <xdr:cNvPr id="6755" name="Választógomb 611" hidden="1">
              <a:extLst>
                <a:ext uri="{63B3BB69-23CF-44E3-9099-C40C66FF867C}">
                  <a14:compatExt spid="_x0000_s6755"/>
                </a:ext>
                <a:ext uri="{FF2B5EF4-FFF2-40B4-BE49-F238E27FC236}">
                  <a16:creationId xmlns:a16="http://schemas.microsoft.com/office/drawing/2014/main" id="{00000000-0008-0000-0200-00006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218</xdr:row>
          <xdr:rowOff>0</xdr:rowOff>
        </xdr:from>
        <xdr:to>
          <xdr:col>11</xdr:col>
          <xdr:colOff>523875</xdr:colOff>
          <xdr:row>219</xdr:row>
          <xdr:rowOff>57150</xdr:rowOff>
        </xdr:to>
        <xdr:sp macro="" textlink="">
          <xdr:nvSpPr>
            <xdr:cNvPr id="6756" name="Választógomb 612" hidden="1">
              <a:extLst>
                <a:ext uri="{63B3BB69-23CF-44E3-9099-C40C66FF867C}">
                  <a14:compatExt spid="_x0000_s6756"/>
                </a:ext>
                <a:ext uri="{FF2B5EF4-FFF2-40B4-BE49-F238E27FC236}">
                  <a16:creationId xmlns:a16="http://schemas.microsoft.com/office/drawing/2014/main" id="{00000000-0008-0000-0200-00006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220</xdr:row>
          <xdr:rowOff>95250</xdr:rowOff>
        </xdr:from>
        <xdr:to>
          <xdr:col>12</xdr:col>
          <xdr:colOff>66675</xdr:colOff>
          <xdr:row>223</xdr:row>
          <xdr:rowOff>19050</xdr:rowOff>
        </xdr:to>
        <xdr:sp macro="" textlink="">
          <xdr:nvSpPr>
            <xdr:cNvPr id="6757" name="Csoportpanel 613" hidden="1">
              <a:extLst>
                <a:ext uri="{63B3BB69-23CF-44E3-9099-C40C66FF867C}">
                  <a14:compatExt spid="_x0000_s6757"/>
                </a:ext>
                <a:ext uri="{FF2B5EF4-FFF2-40B4-BE49-F238E27FC236}">
                  <a16:creationId xmlns:a16="http://schemas.microsoft.com/office/drawing/2014/main" id="{00000000-0008-0000-0200-00006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220</xdr:row>
          <xdr:rowOff>190500</xdr:rowOff>
        </xdr:from>
        <xdr:to>
          <xdr:col>2</xdr:col>
          <xdr:colOff>228600</xdr:colOff>
          <xdr:row>222</xdr:row>
          <xdr:rowOff>57150</xdr:rowOff>
        </xdr:to>
        <xdr:sp macro="" textlink="">
          <xdr:nvSpPr>
            <xdr:cNvPr id="6758" name="Választógomb 614" hidden="1">
              <a:extLst>
                <a:ext uri="{63B3BB69-23CF-44E3-9099-C40C66FF867C}">
                  <a14:compatExt spid="_x0000_s6758"/>
                </a:ext>
                <a:ext uri="{FF2B5EF4-FFF2-40B4-BE49-F238E27FC236}">
                  <a16:creationId xmlns:a16="http://schemas.microsoft.com/office/drawing/2014/main" id="{00000000-0008-0000-0200-00006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220</xdr:row>
          <xdr:rowOff>190500</xdr:rowOff>
        </xdr:from>
        <xdr:to>
          <xdr:col>4</xdr:col>
          <xdr:colOff>466725</xdr:colOff>
          <xdr:row>222</xdr:row>
          <xdr:rowOff>57150</xdr:rowOff>
        </xdr:to>
        <xdr:sp macro="" textlink="">
          <xdr:nvSpPr>
            <xdr:cNvPr id="6759" name="Választógomb 615" hidden="1">
              <a:extLst>
                <a:ext uri="{63B3BB69-23CF-44E3-9099-C40C66FF867C}">
                  <a14:compatExt spid="_x0000_s6759"/>
                </a:ext>
                <a:ext uri="{FF2B5EF4-FFF2-40B4-BE49-F238E27FC236}">
                  <a16:creationId xmlns:a16="http://schemas.microsoft.com/office/drawing/2014/main" id="{00000000-0008-0000-0200-00006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220</xdr:row>
          <xdr:rowOff>190500</xdr:rowOff>
        </xdr:from>
        <xdr:to>
          <xdr:col>7</xdr:col>
          <xdr:colOff>161925</xdr:colOff>
          <xdr:row>222</xdr:row>
          <xdr:rowOff>57150</xdr:rowOff>
        </xdr:to>
        <xdr:sp macro="" textlink="">
          <xdr:nvSpPr>
            <xdr:cNvPr id="6760" name="Választógomb 616" hidden="1">
              <a:extLst>
                <a:ext uri="{63B3BB69-23CF-44E3-9099-C40C66FF867C}">
                  <a14:compatExt spid="_x0000_s6760"/>
                </a:ext>
                <a:ext uri="{FF2B5EF4-FFF2-40B4-BE49-F238E27FC236}">
                  <a16:creationId xmlns:a16="http://schemas.microsoft.com/office/drawing/2014/main" id="{00000000-0008-0000-0200-00006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221</xdr:row>
          <xdr:rowOff>0</xdr:rowOff>
        </xdr:from>
        <xdr:to>
          <xdr:col>9</xdr:col>
          <xdr:colOff>409575</xdr:colOff>
          <xdr:row>222</xdr:row>
          <xdr:rowOff>57150</xdr:rowOff>
        </xdr:to>
        <xdr:sp macro="" textlink="">
          <xdr:nvSpPr>
            <xdr:cNvPr id="6761" name="Választógomb 617" hidden="1">
              <a:extLst>
                <a:ext uri="{63B3BB69-23CF-44E3-9099-C40C66FF867C}">
                  <a14:compatExt spid="_x0000_s6761"/>
                </a:ext>
                <a:ext uri="{FF2B5EF4-FFF2-40B4-BE49-F238E27FC236}">
                  <a16:creationId xmlns:a16="http://schemas.microsoft.com/office/drawing/2014/main" id="{00000000-0008-0000-0200-00006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221</xdr:row>
          <xdr:rowOff>0</xdr:rowOff>
        </xdr:from>
        <xdr:to>
          <xdr:col>11</xdr:col>
          <xdr:colOff>523875</xdr:colOff>
          <xdr:row>222</xdr:row>
          <xdr:rowOff>57150</xdr:rowOff>
        </xdr:to>
        <xdr:sp macro="" textlink="">
          <xdr:nvSpPr>
            <xdr:cNvPr id="6762" name="Választógomb 618" hidden="1">
              <a:extLst>
                <a:ext uri="{63B3BB69-23CF-44E3-9099-C40C66FF867C}">
                  <a14:compatExt spid="_x0000_s6762"/>
                </a:ext>
                <a:ext uri="{FF2B5EF4-FFF2-40B4-BE49-F238E27FC236}">
                  <a16:creationId xmlns:a16="http://schemas.microsoft.com/office/drawing/2014/main" id="{00000000-0008-0000-0200-00006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223</xdr:row>
          <xdr:rowOff>95250</xdr:rowOff>
        </xdr:from>
        <xdr:to>
          <xdr:col>12</xdr:col>
          <xdr:colOff>66675</xdr:colOff>
          <xdr:row>226</xdr:row>
          <xdr:rowOff>19050</xdr:rowOff>
        </xdr:to>
        <xdr:sp macro="" textlink="">
          <xdr:nvSpPr>
            <xdr:cNvPr id="6763" name="Csoportpanel 619" hidden="1">
              <a:extLst>
                <a:ext uri="{63B3BB69-23CF-44E3-9099-C40C66FF867C}">
                  <a14:compatExt spid="_x0000_s6763"/>
                </a:ext>
                <a:ext uri="{FF2B5EF4-FFF2-40B4-BE49-F238E27FC236}">
                  <a16:creationId xmlns:a16="http://schemas.microsoft.com/office/drawing/2014/main" id="{00000000-0008-0000-0200-00006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223</xdr:row>
          <xdr:rowOff>190500</xdr:rowOff>
        </xdr:from>
        <xdr:to>
          <xdr:col>2</xdr:col>
          <xdr:colOff>228600</xdr:colOff>
          <xdr:row>225</xdr:row>
          <xdr:rowOff>57150</xdr:rowOff>
        </xdr:to>
        <xdr:sp macro="" textlink="">
          <xdr:nvSpPr>
            <xdr:cNvPr id="6764" name="Választógomb 620" hidden="1">
              <a:extLst>
                <a:ext uri="{63B3BB69-23CF-44E3-9099-C40C66FF867C}">
                  <a14:compatExt spid="_x0000_s6764"/>
                </a:ext>
                <a:ext uri="{FF2B5EF4-FFF2-40B4-BE49-F238E27FC236}">
                  <a16:creationId xmlns:a16="http://schemas.microsoft.com/office/drawing/2014/main" id="{00000000-0008-0000-0200-00006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223</xdr:row>
          <xdr:rowOff>190500</xdr:rowOff>
        </xdr:from>
        <xdr:to>
          <xdr:col>4</xdr:col>
          <xdr:colOff>466725</xdr:colOff>
          <xdr:row>225</xdr:row>
          <xdr:rowOff>57150</xdr:rowOff>
        </xdr:to>
        <xdr:sp macro="" textlink="">
          <xdr:nvSpPr>
            <xdr:cNvPr id="6765" name="Választógomb 621" hidden="1">
              <a:extLst>
                <a:ext uri="{63B3BB69-23CF-44E3-9099-C40C66FF867C}">
                  <a14:compatExt spid="_x0000_s6765"/>
                </a:ext>
                <a:ext uri="{FF2B5EF4-FFF2-40B4-BE49-F238E27FC236}">
                  <a16:creationId xmlns:a16="http://schemas.microsoft.com/office/drawing/2014/main" id="{00000000-0008-0000-0200-00006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223</xdr:row>
          <xdr:rowOff>190500</xdr:rowOff>
        </xdr:from>
        <xdr:to>
          <xdr:col>7</xdr:col>
          <xdr:colOff>161925</xdr:colOff>
          <xdr:row>225</xdr:row>
          <xdr:rowOff>57150</xdr:rowOff>
        </xdr:to>
        <xdr:sp macro="" textlink="">
          <xdr:nvSpPr>
            <xdr:cNvPr id="6766" name="Választógomb 622" hidden="1">
              <a:extLst>
                <a:ext uri="{63B3BB69-23CF-44E3-9099-C40C66FF867C}">
                  <a14:compatExt spid="_x0000_s6766"/>
                </a:ext>
                <a:ext uri="{FF2B5EF4-FFF2-40B4-BE49-F238E27FC236}">
                  <a16:creationId xmlns:a16="http://schemas.microsoft.com/office/drawing/2014/main" id="{00000000-0008-0000-0200-00006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224</xdr:row>
          <xdr:rowOff>0</xdr:rowOff>
        </xdr:from>
        <xdr:to>
          <xdr:col>9</xdr:col>
          <xdr:colOff>409575</xdr:colOff>
          <xdr:row>225</xdr:row>
          <xdr:rowOff>57150</xdr:rowOff>
        </xdr:to>
        <xdr:sp macro="" textlink="">
          <xdr:nvSpPr>
            <xdr:cNvPr id="6767" name="Választógomb 623" hidden="1">
              <a:extLst>
                <a:ext uri="{63B3BB69-23CF-44E3-9099-C40C66FF867C}">
                  <a14:compatExt spid="_x0000_s6767"/>
                </a:ext>
                <a:ext uri="{FF2B5EF4-FFF2-40B4-BE49-F238E27FC236}">
                  <a16:creationId xmlns:a16="http://schemas.microsoft.com/office/drawing/2014/main" id="{00000000-0008-0000-0200-00006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224</xdr:row>
          <xdr:rowOff>0</xdr:rowOff>
        </xdr:from>
        <xdr:to>
          <xdr:col>11</xdr:col>
          <xdr:colOff>523875</xdr:colOff>
          <xdr:row>225</xdr:row>
          <xdr:rowOff>57150</xdr:rowOff>
        </xdr:to>
        <xdr:sp macro="" textlink="">
          <xdr:nvSpPr>
            <xdr:cNvPr id="6768" name="Választógomb 624" hidden="1">
              <a:extLst>
                <a:ext uri="{63B3BB69-23CF-44E3-9099-C40C66FF867C}">
                  <a14:compatExt spid="_x0000_s6768"/>
                </a:ext>
                <a:ext uri="{FF2B5EF4-FFF2-40B4-BE49-F238E27FC236}">
                  <a16:creationId xmlns:a16="http://schemas.microsoft.com/office/drawing/2014/main" id="{00000000-0008-0000-0200-00007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226</xdr:row>
          <xdr:rowOff>95250</xdr:rowOff>
        </xdr:from>
        <xdr:to>
          <xdr:col>12</xdr:col>
          <xdr:colOff>66675</xdr:colOff>
          <xdr:row>229</xdr:row>
          <xdr:rowOff>19050</xdr:rowOff>
        </xdr:to>
        <xdr:sp macro="" textlink="">
          <xdr:nvSpPr>
            <xdr:cNvPr id="6781" name="Csoportpanel 637" hidden="1">
              <a:extLst>
                <a:ext uri="{63B3BB69-23CF-44E3-9099-C40C66FF867C}">
                  <a14:compatExt spid="_x0000_s6781"/>
                </a:ext>
                <a:ext uri="{FF2B5EF4-FFF2-40B4-BE49-F238E27FC236}">
                  <a16:creationId xmlns:a16="http://schemas.microsoft.com/office/drawing/2014/main" id="{00000000-0008-0000-0200-00007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226</xdr:row>
          <xdr:rowOff>190500</xdr:rowOff>
        </xdr:from>
        <xdr:to>
          <xdr:col>2</xdr:col>
          <xdr:colOff>228600</xdr:colOff>
          <xdr:row>228</xdr:row>
          <xdr:rowOff>57150</xdr:rowOff>
        </xdr:to>
        <xdr:sp macro="" textlink="">
          <xdr:nvSpPr>
            <xdr:cNvPr id="6782" name="Választógomb 638" hidden="1">
              <a:extLst>
                <a:ext uri="{63B3BB69-23CF-44E3-9099-C40C66FF867C}">
                  <a14:compatExt spid="_x0000_s6782"/>
                </a:ext>
                <a:ext uri="{FF2B5EF4-FFF2-40B4-BE49-F238E27FC236}">
                  <a16:creationId xmlns:a16="http://schemas.microsoft.com/office/drawing/2014/main" id="{00000000-0008-0000-0200-00007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226</xdr:row>
          <xdr:rowOff>190500</xdr:rowOff>
        </xdr:from>
        <xdr:to>
          <xdr:col>4</xdr:col>
          <xdr:colOff>466725</xdr:colOff>
          <xdr:row>228</xdr:row>
          <xdr:rowOff>57150</xdr:rowOff>
        </xdr:to>
        <xdr:sp macro="" textlink="">
          <xdr:nvSpPr>
            <xdr:cNvPr id="6783" name="Választógomb 639" hidden="1">
              <a:extLst>
                <a:ext uri="{63B3BB69-23CF-44E3-9099-C40C66FF867C}">
                  <a14:compatExt spid="_x0000_s6783"/>
                </a:ext>
                <a:ext uri="{FF2B5EF4-FFF2-40B4-BE49-F238E27FC236}">
                  <a16:creationId xmlns:a16="http://schemas.microsoft.com/office/drawing/2014/main" id="{00000000-0008-0000-0200-00007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226</xdr:row>
          <xdr:rowOff>190500</xdr:rowOff>
        </xdr:from>
        <xdr:to>
          <xdr:col>7</xdr:col>
          <xdr:colOff>161925</xdr:colOff>
          <xdr:row>228</xdr:row>
          <xdr:rowOff>57150</xdr:rowOff>
        </xdr:to>
        <xdr:sp macro="" textlink="">
          <xdr:nvSpPr>
            <xdr:cNvPr id="6784" name="Választógomb 640" hidden="1">
              <a:extLst>
                <a:ext uri="{63B3BB69-23CF-44E3-9099-C40C66FF867C}">
                  <a14:compatExt spid="_x0000_s6784"/>
                </a:ext>
                <a:ext uri="{FF2B5EF4-FFF2-40B4-BE49-F238E27FC236}">
                  <a16:creationId xmlns:a16="http://schemas.microsoft.com/office/drawing/2014/main" id="{00000000-0008-0000-0200-00008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227</xdr:row>
          <xdr:rowOff>0</xdr:rowOff>
        </xdr:from>
        <xdr:to>
          <xdr:col>9</xdr:col>
          <xdr:colOff>409575</xdr:colOff>
          <xdr:row>228</xdr:row>
          <xdr:rowOff>57150</xdr:rowOff>
        </xdr:to>
        <xdr:sp macro="" textlink="">
          <xdr:nvSpPr>
            <xdr:cNvPr id="6785" name="Választógomb 641" hidden="1">
              <a:extLst>
                <a:ext uri="{63B3BB69-23CF-44E3-9099-C40C66FF867C}">
                  <a14:compatExt spid="_x0000_s6785"/>
                </a:ext>
                <a:ext uri="{FF2B5EF4-FFF2-40B4-BE49-F238E27FC236}">
                  <a16:creationId xmlns:a16="http://schemas.microsoft.com/office/drawing/2014/main" id="{00000000-0008-0000-0200-00008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227</xdr:row>
          <xdr:rowOff>0</xdr:rowOff>
        </xdr:from>
        <xdr:to>
          <xdr:col>11</xdr:col>
          <xdr:colOff>523875</xdr:colOff>
          <xdr:row>228</xdr:row>
          <xdr:rowOff>57150</xdr:rowOff>
        </xdr:to>
        <xdr:sp macro="" textlink="">
          <xdr:nvSpPr>
            <xdr:cNvPr id="6786" name="Választógomb 642" hidden="1">
              <a:extLst>
                <a:ext uri="{63B3BB69-23CF-44E3-9099-C40C66FF867C}">
                  <a14:compatExt spid="_x0000_s6786"/>
                </a:ext>
                <a:ext uri="{FF2B5EF4-FFF2-40B4-BE49-F238E27FC236}">
                  <a16:creationId xmlns:a16="http://schemas.microsoft.com/office/drawing/2014/main" id="{00000000-0008-0000-0200-00008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277</xdr:row>
          <xdr:rowOff>95250</xdr:rowOff>
        </xdr:from>
        <xdr:to>
          <xdr:col>12</xdr:col>
          <xdr:colOff>66675</xdr:colOff>
          <xdr:row>280</xdr:row>
          <xdr:rowOff>19050</xdr:rowOff>
        </xdr:to>
        <xdr:sp macro="" textlink="">
          <xdr:nvSpPr>
            <xdr:cNvPr id="6787" name="Csoportpanel 643" hidden="1">
              <a:extLst>
                <a:ext uri="{63B3BB69-23CF-44E3-9099-C40C66FF867C}">
                  <a14:compatExt spid="_x0000_s6787"/>
                </a:ext>
                <a:ext uri="{FF2B5EF4-FFF2-40B4-BE49-F238E27FC236}">
                  <a16:creationId xmlns:a16="http://schemas.microsoft.com/office/drawing/2014/main" id="{00000000-0008-0000-0200-00008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277</xdr:row>
          <xdr:rowOff>190500</xdr:rowOff>
        </xdr:from>
        <xdr:to>
          <xdr:col>2</xdr:col>
          <xdr:colOff>228600</xdr:colOff>
          <xdr:row>279</xdr:row>
          <xdr:rowOff>57150</xdr:rowOff>
        </xdr:to>
        <xdr:sp macro="" textlink="">
          <xdr:nvSpPr>
            <xdr:cNvPr id="6788" name="Választógomb 644" hidden="1">
              <a:extLst>
                <a:ext uri="{63B3BB69-23CF-44E3-9099-C40C66FF867C}">
                  <a14:compatExt spid="_x0000_s6788"/>
                </a:ext>
                <a:ext uri="{FF2B5EF4-FFF2-40B4-BE49-F238E27FC236}">
                  <a16:creationId xmlns:a16="http://schemas.microsoft.com/office/drawing/2014/main" id="{00000000-0008-0000-0200-00008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277</xdr:row>
          <xdr:rowOff>190500</xdr:rowOff>
        </xdr:from>
        <xdr:to>
          <xdr:col>4</xdr:col>
          <xdr:colOff>466725</xdr:colOff>
          <xdr:row>279</xdr:row>
          <xdr:rowOff>57150</xdr:rowOff>
        </xdr:to>
        <xdr:sp macro="" textlink="">
          <xdr:nvSpPr>
            <xdr:cNvPr id="6789" name="Választógomb 645" hidden="1">
              <a:extLst>
                <a:ext uri="{63B3BB69-23CF-44E3-9099-C40C66FF867C}">
                  <a14:compatExt spid="_x0000_s6789"/>
                </a:ext>
                <a:ext uri="{FF2B5EF4-FFF2-40B4-BE49-F238E27FC236}">
                  <a16:creationId xmlns:a16="http://schemas.microsoft.com/office/drawing/2014/main" id="{00000000-0008-0000-0200-00008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277</xdr:row>
          <xdr:rowOff>190500</xdr:rowOff>
        </xdr:from>
        <xdr:to>
          <xdr:col>7</xdr:col>
          <xdr:colOff>161925</xdr:colOff>
          <xdr:row>279</xdr:row>
          <xdr:rowOff>57150</xdr:rowOff>
        </xdr:to>
        <xdr:sp macro="" textlink="">
          <xdr:nvSpPr>
            <xdr:cNvPr id="6790" name="Választógomb 646" hidden="1">
              <a:extLst>
                <a:ext uri="{63B3BB69-23CF-44E3-9099-C40C66FF867C}">
                  <a14:compatExt spid="_x0000_s6790"/>
                </a:ext>
                <a:ext uri="{FF2B5EF4-FFF2-40B4-BE49-F238E27FC236}">
                  <a16:creationId xmlns:a16="http://schemas.microsoft.com/office/drawing/2014/main" id="{00000000-0008-0000-0200-00008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278</xdr:row>
          <xdr:rowOff>0</xdr:rowOff>
        </xdr:from>
        <xdr:to>
          <xdr:col>9</xdr:col>
          <xdr:colOff>428625</xdr:colOff>
          <xdr:row>279</xdr:row>
          <xdr:rowOff>57150</xdr:rowOff>
        </xdr:to>
        <xdr:sp macro="" textlink="">
          <xdr:nvSpPr>
            <xdr:cNvPr id="6791" name="Választógomb 647" hidden="1">
              <a:extLst>
                <a:ext uri="{63B3BB69-23CF-44E3-9099-C40C66FF867C}">
                  <a14:compatExt spid="_x0000_s6791"/>
                </a:ext>
                <a:ext uri="{FF2B5EF4-FFF2-40B4-BE49-F238E27FC236}">
                  <a16:creationId xmlns:a16="http://schemas.microsoft.com/office/drawing/2014/main" id="{00000000-0008-0000-0200-00008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278</xdr:row>
          <xdr:rowOff>0</xdr:rowOff>
        </xdr:from>
        <xdr:to>
          <xdr:col>11</xdr:col>
          <xdr:colOff>542925</xdr:colOff>
          <xdr:row>279</xdr:row>
          <xdr:rowOff>57150</xdr:rowOff>
        </xdr:to>
        <xdr:sp macro="" textlink="">
          <xdr:nvSpPr>
            <xdr:cNvPr id="6792" name="Választógomb 648" hidden="1">
              <a:extLst>
                <a:ext uri="{63B3BB69-23CF-44E3-9099-C40C66FF867C}">
                  <a14:compatExt spid="_x0000_s6792"/>
                </a:ext>
                <a:ext uri="{FF2B5EF4-FFF2-40B4-BE49-F238E27FC236}">
                  <a16:creationId xmlns:a16="http://schemas.microsoft.com/office/drawing/2014/main" id="{00000000-0008-0000-0200-00008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280</xdr:row>
          <xdr:rowOff>95250</xdr:rowOff>
        </xdr:from>
        <xdr:to>
          <xdr:col>12</xdr:col>
          <xdr:colOff>66675</xdr:colOff>
          <xdr:row>283</xdr:row>
          <xdr:rowOff>19050</xdr:rowOff>
        </xdr:to>
        <xdr:sp macro="" textlink="">
          <xdr:nvSpPr>
            <xdr:cNvPr id="6793" name="Csoportpanel 649" hidden="1">
              <a:extLst>
                <a:ext uri="{63B3BB69-23CF-44E3-9099-C40C66FF867C}">
                  <a14:compatExt spid="_x0000_s6793"/>
                </a:ext>
                <a:ext uri="{FF2B5EF4-FFF2-40B4-BE49-F238E27FC236}">
                  <a16:creationId xmlns:a16="http://schemas.microsoft.com/office/drawing/2014/main" id="{00000000-0008-0000-0200-00008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280</xdr:row>
          <xdr:rowOff>190500</xdr:rowOff>
        </xdr:from>
        <xdr:to>
          <xdr:col>2</xdr:col>
          <xdr:colOff>228600</xdr:colOff>
          <xdr:row>282</xdr:row>
          <xdr:rowOff>57150</xdr:rowOff>
        </xdr:to>
        <xdr:sp macro="" textlink="">
          <xdr:nvSpPr>
            <xdr:cNvPr id="6794" name="Választógomb 650" hidden="1">
              <a:extLst>
                <a:ext uri="{63B3BB69-23CF-44E3-9099-C40C66FF867C}">
                  <a14:compatExt spid="_x0000_s6794"/>
                </a:ext>
                <a:ext uri="{FF2B5EF4-FFF2-40B4-BE49-F238E27FC236}">
                  <a16:creationId xmlns:a16="http://schemas.microsoft.com/office/drawing/2014/main" id="{00000000-0008-0000-0200-00008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280</xdr:row>
          <xdr:rowOff>190500</xdr:rowOff>
        </xdr:from>
        <xdr:to>
          <xdr:col>4</xdr:col>
          <xdr:colOff>466725</xdr:colOff>
          <xdr:row>282</xdr:row>
          <xdr:rowOff>57150</xdr:rowOff>
        </xdr:to>
        <xdr:sp macro="" textlink="">
          <xdr:nvSpPr>
            <xdr:cNvPr id="6795" name="Választógomb 651" hidden="1">
              <a:extLst>
                <a:ext uri="{63B3BB69-23CF-44E3-9099-C40C66FF867C}">
                  <a14:compatExt spid="_x0000_s6795"/>
                </a:ext>
                <a:ext uri="{FF2B5EF4-FFF2-40B4-BE49-F238E27FC236}">
                  <a16:creationId xmlns:a16="http://schemas.microsoft.com/office/drawing/2014/main" id="{00000000-0008-0000-0200-00008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280</xdr:row>
          <xdr:rowOff>190500</xdr:rowOff>
        </xdr:from>
        <xdr:to>
          <xdr:col>7</xdr:col>
          <xdr:colOff>161925</xdr:colOff>
          <xdr:row>282</xdr:row>
          <xdr:rowOff>57150</xdr:rowOff>
        </xdr:to>
        <xdr:sp macro="" textlink="">
          <xdr:nvSpPr>
            <xdr:cNvPr id="6796" name="Választógomb 652" hidden="1">
              <a:extLst>
                <a:ext uri="{63B3BB69-23CF-44E3-9099-C40C66FF867C}">
                  <a14:compatExt spid="_x0000_s6796"/>
                </a:ext>
                <a:ext uri="{FF2B5EF4-FFF2-40B4-BE49-F238E27FC236}">
                  <a16:creationId xmlns:a16="http://schemas.microsoft.com/office/drawing/2014/main" id="{00000000-0008-0000-0200-00008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281</xdr:row>
          <xdr:rowOff>0</xdr:rowOff>
        </xdr:from>
        <xdr:to>
          <xdr:col>9</xdr:col>
          <xdr:colOff>428625</xdr:colOff>
          <xdr:row>282</xdr:row>
          <xdr:rowOff>57150</xdr:rowOff>
        </xdr:to>
        <xdr:sp macro="" textlink="">
          <xdr:nvSpPr>
            <xdr:cNvPr id="6797" name="Választógomb 653" hidden="1">
              <a:extLst>
                <a:ext uri="{63B3BB69-23CF-44E3-9099-C40C66FF867C}">
                  <a14:compatExt spid="_x0000_s6797"/>
                </a:ext>
                <a:ext uri="{FF2B5EF4-FFF2-40B4-BE49-F238E27FC236}">
                  <a16:creationId xmlns:a16="http://schemas.microsoft.com/office/drawing/2014/main" id="{00000000-0008-0000-0200-00008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281</xdr:row>
          <xdr:rowOff>0</xdr:rowOff>
        </xdr:from>
        <xdr:to>
          <xdr:col>11</xdr:col>
          <xdr:colOff>542925</xdr:colOff>
          <xdr:row>282</xdr:row>
          <xdr:rowOff>57150</xdr:rowOff>
        </xdr:to>
        <xdr:sp macro="" textlink="">
          <xdr:nvSpPr>
            <xdr:cNvPr id="6798" name="Választógomb 654" hidden="1">
              <a:extLst>
                <a:ext uri="{63B3BB69-23CF-44E3-9099-C40C66FF867C}">
                  <a14:compatExt spid="_x0000_s6798"/>
                </a:ext>
                <a:ext uri="{FF2B5EF4-FFF2-40B4-BE49-F238E27FC236}">
                  <a16:creationId xmlns:a16="http://schemas.microsoft.com/office/drawing/2014/main" id="{00000000-0008-0000-0200-00008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283</xdr:row>
          <xdr:rowOff>95250</xdr:rowOff>
        </xdr:from>
        <xdr:to>
          <xdr:col>12</xdr:col>
          <xdr:colOff>66675</xdr:colOff>
          <xdr:row>286</xdr:row>
          <xdr:rowOff>19050</xdr:rowOff>
        </xdr:to>
        <xdr:sp macro="" textlink="">
          <xdr:nvSpPr>
            <xdr:cNvPr id="6799" name="Csoportpanel 655" hidden="1">
              <a:extLst>
                <a:ext uri="{63B3BB69-23CF-44E3-9099-C40C66FF867C}">
                  <a14:compatExt spid="_x0000_s6799"/>
                </a:ext>
                <a:ext uri="{FF2B5EF4-FFF2-40B4-BE49-F238E27FC236}">
                  <a16:creationId xmlns:a16="http://schemas.microsoft.com/office/drawing/2014/main" id="{00000000-0008-0000-0200-00008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283</xdr:row>
          <xdr:rowOff>190500</xdr:rowOff>
        </xdr:from>
        <xdr:to>
          <xdr:col>2</xdr:col>
          <xdr:colOff>228600</xdr:colOff>
          <xdr:row>285</xdr:row>
          <xdr:rowOff>57150</xdr:rowOff>
        </xdr:to>
        <xdr:sp macro="" textlink="">
          <xdr:nvSpPr>
            <xdr:cNvPr id="6800" name="Választógomb 656" hidden="1">
              <a:extLst>
                <a:ext uri="{63B3BB69-23CF-44E3-9099-C40C66FF867C}">
                  <a14:compatExt spid="_x0000_s6800"/>
                </a:ext>
                <a:ext uri="{FF2B5EF4-FFF2-40B4-BE49-F238E27FC236}">
                  <a16:creationId xmlns:a16="http://schemas.microsoft.com/office/drawing/2014/main" id="{00000000-0008-0000-0200-00009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283</xdr:row>
          <xdr:rowOff>190500</xdr:rowOff>
        </xdr:from>
        <xdr:to>
          <xdr:col>4</xdr:col>
          <xdr:colOff>466725</xdr:colOff>
          <xdr:row>285</xdr:row>
          <xdr:rowOff>57150</xdr:rowOff>
        </xdr:to>
        <xdr:sp macro="" textlink="">
          <xdr:nvSpPr>
            <xdr:cNvPr id="6801" name="Választógomb 657" hidden="1">
              <a:extLst>
                <a:ext uri="{63B3BB69-23CF-44E3-9099-C40C66FF867C}">
                  <a14:compatExt spid="_x0000_s6801"/>
                </a:ext>
                <a:ext uri="{FF2B5EF4-FFF2-40B4-BE49-F238E27FC236}">
                  <a16:creationId xmlns:a16="http://schemas.microsoft.com/office/drawing/2014/main" id="{00000000-0008-0000-0200-00009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283</xdr:row>
          <xdr:rowOff>190500</xdr:rowOff>
        </xdr:from>
        <xdr:to>
          <xdr:col>7</xdr:col>
          <xdr:colOff>161925</xdr:colOff>
          <xdr:row>285</xdr:row>
          <xdr:rowOff>57150</xdr:rowOff>
        </xdr:to>
        <xdr:sp macro="" textlink="">
          <xdr:nvSpPr>
            <xdr:cNvPr id="6802" name="Választógomb 658" hidden="1">
              <a:extLst>
                <a:ext uri="{63B3BB69-23CF-44E3-9099-C40C66FF867C}">
                  <a14:compatExt spid="_x0000_s6802"/>
                </a:ext>
                <a:ext uri="{FF2B5EF4-FFF2-40B4-BE49-F238E27FC236}">
                  <a16:creationId xmlns:a16="http://schemas.microsoft.com/office/drawing/2014/main" id="{00000000-0008-0000-0200-00009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284</xdr:row>
          <xdr:rowOff>0</xdr:rowOff>
        </xdr:from>
        <xdr:to>
          <xdr:col>9</xdr:col>
          <xdr:colOff>428625</xdr:colOff>
          <xdr:row>285</xdr:row>
          <xdr:rowOff>57150</xdr:rowOff>
        </xdr:to>
        <xdr:sp macro="" textlink="">
          <xdr:nvSpPr>
            <xdr:cNvPr id="6803" name="Választógomb 659" hidden="1">
              <a:extLst>
                <a:ext uri="{63B3BB69-23CF-44E3-9099-C40C66FF867C}">
                  <a14:compatExt spid="_x0000_s6803"/>
                </a:ext>
                <a:ext uri="{FF2B5EF4-FFF2-40B4-BE49-F238E27FC236}">
                  <a16:creationId xmlns:a16="http://schemas.microsoft.com/office/drawing/2014/main" id="{00000000-0008-0000-0200-00009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284</xdr:row>
          <xdr:rowOff>0</xdr:rowOff>
        </xdr:from>
        <xdr:to>
          <xdr:col>11</xdr:col>
          <xdr:colOff>542925</xdr:colOff>
          <xdr:row>285</xdr:row>
          <xdr:rowOff>57150</xdr:rowOff>
        </xdr:to>
        <xdr:sp macro="" textlink="">
          <xdr:nvSpPr>
            <xdr:cNvPr id="6804" name="Választógomb 660" hidden="1">
              <a:extLst>
                <a:ext uri="{63B3BB69-23CF-44E3-9099-C40C66FF867C}">
                  <a14:compatExt spid="_x0000_s6804"/>
                </a:ext>
                <a:ext uri="{FF2B5EF4-FFF2-40B4-BE49-F238E27FC236}">
                  <a16:creationId xmlns:a16="http://schemas.microsoft.com/office/drawing/2014/main" id="{00000000-0008-0000-0200-00009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286</xdr:row>
          <xdr:rowOff>95250</xdr:rowOff>
        </xdr:from>
        <xdr:to>
          <xdr:col>12</xdr:col>
          <xdr:colOff>66675</xdr:colOff>
          <xdr:row>289</xdr:row>
          <xdr:rowOff>19050</xdr:rowOff>
        </xdr:to>
        <xdr:sp macro="" textlink="">
          <xdr:nvSpPr>
            <xdr:cNvPr id="6805" name="Csoportpanel 661" hidden="1">
              <a:extLst>
                <a:ext uri="{63B3BB69-23CF-44E3-9099-C40C66FF867C}">
                  <a14:compatExt spid="_x0000_s6805"/>
                </a:ext>
                <a:ext uri="{FF2B5EF4-FFF2-40B4-BE49-F238E27FC236}">
                  <a16:creationId xmlns:a16="http://schemas.microsoft.com/office/drawing/2014/main" id="{00000000-0008-0000-0200-00009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286</xdr:row>
          <xdr:rowOff>190500</xdr:rowOff>
        </xdr:from>
        <xdr:to>
          <xdr:col>2</xdr:col>
          <xdr:colOff>228600</xdr:colOff>
          <xdr:row>288</xdr:row>
          <xdr:rowOff>57150</xdr:rowOff>
        </xdr:to>
        <xdr:sp macro="" textlink="">
          <xdr:nvSpPr>
            <xdr:cNvPr id="6806" name="Választógomb 662" hidden="1">
              <a:extLst>
                <a:ext uri="{63B3BB69-23CF-44E3-9099-C40C66FF867C}">
                  <a14:compatExt spid="_x0000_s6806"/>
                </a:ext>
                <a:ext uri="{FF2B5EF4-FFF2-40B4-BE49-F238E27FC236}">
                  <a16:creationId xmlns:a16="http://schemas.microsoft.com/office/drawing/2014/main" id="{00000000-0008-0000-0200-00009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286</xdr:row>
          <xdr:rowOff>190500</xdr:rowOff>
        </xdr:from>
        <xdr:to>
          <xdr:col>4</xdr:col>
          <xdr:colOff>466725</xdr:colOff>
          <xdr:row>288</xdr:row>
          <xdr:rowOff>57150</xdr:rowOff>
        </xdr:to>
        <xdr:sp macro="" textlink="">
          <xdr:nvSpPr>
            <xdr:cNvPr id="6807" name="Választógomb 663" hidden="1">
              <a:extLst>
                <a:ext uri="{63B3BB69-23CF-44E3-9099-C40C66FF867C}">
                  <a14:compatExt spid="_x0000_s6807"/>
                </a:ext>
                <a:ext uri="{FF2B5EF4-FFF2-40B4-BE49-F238E27FC236}">
                  <a16:creationId xmlns:a16="http://schemas.microsoft.com/office/drawing/2014/main" id="{00000000-0008-0000-0200-00009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286</xdr:row>
          <xdr:rowOff>190500</xdr:rowOff>
        </xdr:from>
        <xdr:to>
          <xdr:col>7</xdr:col>
          <xdr:colOff>161925</xdr:colOff>
          <xdr:row>288</xdr:row>
          <xdr:rowOff>57150</xdr:rowOff>
        </xdr:to>
        <xdr:sp macro="" textlink="">
          <xdr:nvSpPr>
            <xdr:cNvPr id="6808" name="Választógomb 664" hidden="1">
              <a:extLst>
                <a:ext uri="{63B3BB69-23CF-44E3-9099-C40C66FF867C}">
                  <a14:compatExt spid="_x0000_s6808"/>
                </a:ext>
                <a:ext uri="{FF2B5EF4-FFF2-40B4-BE49-F238E27FC236}">
                  <a16:creationId xmlns:a16="http://schemas.microsoft.com/office/drawing/2014/main" id="{00000000-0008-0000-0200-00009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287</xdr:row>
          <xdr:rowOff>0</xdr:rowOff>
        </xdr:from>
        <xdr:to>
          <xdr:col>9</xdr:col>
          <xdr:colOff>428625</xdr:colOff>
          <xdr:row>288</xdr:row>
          <xdr:rowOff>57150</xdr:rowOff>
        </xdr:to>
        <xdr:sp macro="" textlink="">
          <xdr:nvSpPr>
            <xdr:cNvPr id="6809" name="Választógomb 665" hidden="1">
              <a:extLst>
                <a:ext uri="{63B3BB69-23CF-44E3-9099-C40C66FF867C}">
                  <a14:compatExt spid="_x0000_s6809"/>
                </a:ext>
                <a:ext uri="{FF2B5EF4-FFF2-40B4-BE49-F238E27FC236}">
                  <a16:creationId xmlns:a16="http://schemas.microsoft.com/office/drawing/2014/main" id="{00000000-0008-0000-0200-00009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287</xdr:row>
          <xdr:rowOff>0</xdr:rowOff>
        </xdr:from>
        <xdr:to>
          <xdr:col>11</xdr:col>
          <xdr:colOff>542925</xdr:colOff>
          <xdr:row>288</xdr:row>
          <xdr:rowOff>57150</xdr:rowOff>
        </xdr:to>
        <xdr:sp macro="" textlink="">
          <xdr:nvSpPr>
            <xdr:cNvPr id="6810" name="Választógomb 666" hidden="1">
              <a:extLst>
                <a:ext uri="{63B3BB69-23CF-44E3-9099-C40C66FF867C}">
                  <a14:compatExt spid="_x0000_s6810"/>
                </a:ext>
                <a:ext uri="{FF2B5EF4-FFF2-40B4-BE49-F238E27FC236}">
                  <a16:creationId xmlns:a16="http://schemas.microsoft.com/office/drawing/2014/main" id="{00000000-0008-0000-0200-00009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289</xdr:row>
          <xdr:rowOff>95250</xdr:rowOff>
        </xdr:from>
        <xdr:to>
          <xdr:col>12</xdr:col>
          <xdr:colOff>66675</xdr:colOff>
          <xdr:row>292</xdr:row>
          <xdr:rowOff>19050</xdr:rowOff>
        </xdr:to>
        <xdr:sp macro="" textlink="">
          <xdr:nvSpPr>
            <xdr:cNvPr id="6811" name="Csoportpanel 667" hidden="1">
              <a:extLst>
                <a:ext uri="{63B3BB69-23CF-44E3-9099-C40C66FF867C}">
                  <a14:compatExt spid="_x0000_s6811"/>
                </a:ext>
                <a:ext uri="{FF2B5EF4-FFF2-40B4-BE49-F238E27FC236}">
                  <a16:creationId xmlns:a16="http://schemas.microsoft.com/office/drawing/2014/main" id="{00000000-0008-0000-0200-00009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289</xdr:row>
          <xdr:rowOff>190500</xdr:rowOff>
        </xdr:from>
        <xdr:to>
          <xdr:col>2</xdr:col>
          <xdr:colOff>228600</xdr:colOff>
          <xdr:row>291</xdr:row>
          <xdr:rowOff>57150</xdr:rowOff>
        </xdr:to>
        <xdr:sp macro="" textlink="">
          <xdr:nvSpPr>
            <xdr:cNvPr id="6812" name="Választógomb 668" hidden="1">
              <a:extLst>
                <a:ext uri="{63B3BB69-23CF-44E3-9099-C40C66FF867C}">
                  <a14:compatExt spid="_x0000_s6812"/>
                </a:ext>
                <a:ext uri="{FF2B5EF4-FFF2-40B4-BE49-F238E27FC236}">
                  <a16:creationId xmlns:a16="http://schemas.microsoft.com/office/drawing/2014/main" id="{00000000-0008-0000-0200-00009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289</xdr:row>
          <xdr:rowOff>190500</xdr:rowOff>
        </xdr:from>
        <xdr:to>
          <xdr:col>4</xdr:col>
          <xdr:colOff>466725</xdr:colOff>
          <xdr:row>291</xdr:row>
          <xdr:rowOff>57150</xdr:rowOff>
        </xdr:to>
        <xdr:sp macro="" textlink="">
          <xdr:nvSpPr>
            <xdr:cNvPr id="6813" name="Választógomb 669" hidden="1">
              <a:extLst>
                <a:ext uri="{63B3BB69-23CF-44E3-9099-C40C66FF867C}">
                  <a14:compatExt spid="_x0000_s6813"/>
                </a:ext>
                <a:ext uri="{FF2B5EF4-FFF2-40B4-BE49-F238E27FC236}">
                  <a16:creationId xmlns:a16="http://schemas.microsoft.com/office/drawing/2014/main" id="{00000000-0008-0000-0200-00009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289</xdr:row>
          <xdr:rowOff>190500</xdr:rowOff>
        </xdr:from>
        <xdr:to>
          <xdr:col>7</xdr:col>
          <xdr:colOff>161925</xdr:colOff>
          <xdr:row>291</xdr:row>
          <xdr:rowOff>57150</xdr:rowOff>
        </xdr:to>
        <xdr:sp macro="" textlink="">
          <xdr:nvSpPr>
            <xdr:cNvPr id="6814" name="Választógomb 670" hidden="1">
              <a:extLst>
                <a:ext uri="{63B3BB69-23CF-44E3-9099-C40C66FF867C}">
                  <a14:compatExt spid="_x0000_s6814"/>
                </a:ext>
                <a:ext uri="{FF2B5EF4-FFF2-40B4-BE49-F238E27FC236}">
                  <a16:creationId xmlns:a16="http://schemas.microsoft.com/office/drawing/2014/main" id="{00000000-0008-0000-0200-00009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290</xdr:row>
          <xdr:rowOff>0</xdr:rowOff>
        </xdr:from>
        <xdr:to>
          <xdr:col>9</xdr:col>
          <xdr:colOff>428625</xdr:colOff>
          <xdr:row>291</xdr:row>
          <xdr:rowOff>57150</xdr:rowOff>
        </xdr:to>
        <xdr:sp macro="" textlink="">
          <xdr:nvSpPr>
            <xdr:cNvPr id="6815" name="Választógomb 671" hidden="1">
              <a:extLst>
                <a:ext uri="{63B3BB69-23CF-44E3-9099-C40C66FF867C}">
                  <a14:compatExt spid="_x0000_s6815"/>
                </a:ext>
                <a:ext uri="{FF2B5EF4-FFF2-40B4-BE49-F238E27FC236}">
                  <a16:creationId xmlns:a16="http://schemas.microsoft.com/office/drawing/2014/main" id="{00000000-0008-0000-0200-00009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290</xdr:row>
          <xdr:rowOff>0</xdr:rowOff>
        </xdr:from>
        <xdr:to>
          <xdr:col>11</xdr:col>
          <xdr:colOff>542925</xdr:colOff>
          <xdr:row>291</xdr:row>
          <xdr:rowOff>57150</xdr:rowOff>
        </xdr:to>
        <xdr:sp macro="" textlink="">
          <xdr:nvSpPr>
            <xdr:cNvPr id="6816" name="Választógomb 672" hidden="1">
              <a:extLst>
                <a:ext uri="{63B3BB69-23CF-44E3-9099-C40C66FF867C}">
                  <a14:compatExt spid="_x0000_s6816"/>
                </a:ext>
                <a:ext uri="{FF2B5EF4-FFF2-40B4-BE49-F238E27FC236}">
                  <a16:creationId xmlns:a16="http://schemas.microsoft.com/office/drawing/2014/main" id="{00000000-0008-0000-0200-0000A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292</xdr:row>
          <xdr:rowOff>95250</xdr:rowOff>
        </xdr:from>
        <xdr:to>
          <xdr:col>12</xdr:col>
          <xdr:colOff>66675</xdr:colOff>
          <xdr:row>295</xdr:row>
          <xdr:rowOff>19050</xdr:rowOff>
        </xdr:to>
        <xdr:sp macro="" textlink="">
          <xdr:nvSpPr>
            <xdr:cNvPr id="6817" name="Csoportpanel 673" hidden="1">
              <a:extLst>
                <a:ext uri="{63B3BB69-23CF-44E3-9099-C40C66FF867C}">
                  <a14:compatExt spid="_x0000_s6817"/>
                </a:ext>
                <a:ext uri="{FF2B5EF4-FFF2-40B4-BE49-F238E27FC236}">
                  <a16:creationId xmlns:a16="http://schemas.microsoft.com/office/drawing/2014/main" id="{00000000-0008-0000-0200-0000A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292</xdr:row>
          <xdr:rowOff>190500</xdr:rowOff>
        </xdr:from>
        <xdr:to>
          <xdr:col>2</xdr:col>
          <xdr:colOff>228600</xdr:colOff>
          <xdr:row>294</xdr:row>
          <xdr:rowOff>57150</xdr:rowOff>
        </xdr:to>
        <xdr:sp macro="" textlink="">
          <xdr:nvSpPr>
            <xdr:cNvPr id="6818" name="Választógomb 674" hidden="1">
              <a:extLst>
                <a:ext uri="{63B3BB69-23CF-44E3-9099-C40C66FF867C}">
                  <a14:compatExt spid="_x0000_s6818"/>
                </a:ext>
                <a:ext uri="{FF2B5EF4-FFF2-40B4-BE49-F238E27FC236}">
                  <a16:creationId xmlns:a16="http://schemas.microsoft.com/office/drawing/2014/main" id="{00000000-0008-0000-0200-0000A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292</xdr:row>
          <xdr:rowOff>190500</xdr:rowOff>
        </xdr:from>
        <xdr:to>
          <xdr:col>4</xdr:col>
          <xdr:colOff>466725</xdr:colOff>
          <xdr:row>294</xdr:row>
          <xdr:rowOff>57150</xdr:rowOff>
        </xdr:to>
        <xdr:sp macro="" textlink="">
          <xdr:nvSpPr>
            <xdr:cNvPr id="6819" name="Választógomb 675" hidden="1">
              <a:extLst>
                <a:ext uri="{63B3BB69-23CF-44E3-9099-C40C66FF867C}">
                  <a14:compatExt spid="_x0000_s6819"/>
                </a:ext>
                <a:ext uri="{FF2B5EF4-FFF2-40B4-BE49-F238E27FC236}">
                  <a16:creationId xmlns:a16="http://schemas.microsoft.com/office/drawing/2014/main" id="{00000000-0008-0000-0200-0000A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292</xdr:row>
          <xdr:rowOff>190500</xdr:rowOff>
        </xdr:from>
        <xdr:to>
          <xdr:col>7</xdr:col>
          <xdr:colOff>161925</xdr:colOff>
          <xdr:row>294</xdr:row>
          <xdr:rowOff>57150</xdr:rowOff>
        </xdr:to>
        <xdr:sp macro="" textlink="">
          <xdr:nvSpPr>
            <xdr:cNvPr id="6820" name="Választógomb 676" hidden="1">
              <a:extLst>
                <a:ext uri="{63B3BB69-23CF-44E3-9099-C40C66FF867C}">
                  <a14:compatExt spid="_x0000_s6820"/>
                </a:ext>
                <a:ext uri="{FF2B5EF4-FFF2-40B4-BE49-F238E27FC236}">
                  <a16:creationId xmlns:a16="http://schemas.microsoft.com/office/drawing/2014/main" id="{00000000-0008-0000-0200-0000A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293</xdr:row>
          <xdr:rowOff>0</xdr:rowOff>
        </xdr:from>
        <xdr:to>
          <xdr:col>9</xdr:col>
          <xdr:colOff>428625</xdr:colOff>
          <xdr:row>294</xdr:row>
          <xdr:rowOff>57150</xdr:rowOff>
        </xdr:to>
        <xdr:sp macro="" textlink="">
          <xdr:nvSpPr>
            <xdr:cNvPr id="6821" name="Választógomb 677" hidden="1">
              <a:extLst>
                <a:ext uri="{63B3BB69-23CF-44E3-9099-C40C66FF867C}">
                  <a14:compatExt spid="_x0000_s6821"/>
                </a:ext>
                <a:ext uri="{FF2B5EF4-FFF2-40B4-BE49-F238E27FC236}">
                  <a16:creationId xmlns:a16="http://schemas.microsoft.com/office/drawing/2014/main" id="{00000000-0008-0000-0200-0000A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293</xdr:row>
          <xdr:rowOff>0</xdr:rowOff>
        </xdr:from>
        <xdr:to>
          <xdr:col>11</xdr:col>
          <xdr:colOff>542925</xdr:colOff>
          <xdr:row>294</xdr:row>
          <xdr:rowOff>57150</xdr:rowOff>
        </xdr:to>
        <xdr:sp macro="" textlink="">
          <xdr:nvSpPr>
            <xdr:cNvPr id="6822" name="Választógomb 678" hidden="1">
              <a:extLst>
                <a:ext uri="{63B3BB69-23CF-44E3-9099-C40C66FF867C}">
                  <a14:compatExt spid="_x0000_s6822"/>
                </a:ext>
                <a:ext uri="{FF2B5EF4-FFF2-40B4-BE49-F238E27FC236}">
                  <a16:creationId xmlns:a16="http://schemas.microsoft.com/office/drawing/2014/main" id="{00000000-0008-0000-0200-0000A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295</xdr:row>
          <xdr:rowOff>95250</xdr:rowOff>
        </xdr:from>
        <xdr:to>
          <xdr:col>12</xdr:col>
          <xdr:colOff>66675</xdr:colOff>
          <xdr:row>298</xdr:row>
          <xdr:rowOff>19050</xdr:rowOff>
        </xdr:to>
        <xdr:sp macro="" textlink="">
          <xdr:nvSpPr>
            <xdr:cNvPr id="6823" name="Csoportpanel 679" hidden="1">
              <a:extLst>
                <a:ext uri="{63B3BB69-23CF-44E3-9099-C40C66FF867C}">
                  <a14:compatExt spid="_x0000_s6823"/>
                </a:ext>
                <a:ext uri="{FF2B5EF4-FFF2-40B4-BE49-F238E27FC236}">
                  <a16:creationId xmlns:a16="http://schemas.microsoft.com/office/drawing/2014/main" id="{00000000-0008-0000-0200-0000A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295</xdr:row>
          <xdr:rowOff>190500</xdr:rowOff>
        </xdr:from>
        <xdr:to>
          <xdr:col>2</xdr:col>
          <xdr:colOff>228600</xdr:colOff>
          <xdr:row>297</xdr:row>
          <xdr:rowOff>57150</xdr:rowOff>
        </xdr:to>
        <xdr:sp macro="" textlink="">
          <xdr:nvSpPr>
            <xdr:cNvPr id="6824" name="Választógomb 680" hidden="1">
              <a:extLst>
                <a:ext uri="{63B3BB69-23CF-44E3-9099-C40C66FF867C}">
                  <a14:compatExt spid="_x0000_s6824"/>
                </a:ext>
                <a:ext uri="{FF2B5EF4-FFF2-40B4-BE49-F238E27FC236}">
                  <a16:creationId xmlns:a16="http://schemas.microsoft.com/office/drawing/2014/main" id="{00000000-0008-0000-0200-0000A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295</xdr:row>
          <xdr:rowOff>190500</xdr:rowOff>
        </xdr:from>
        <xdr:to>
          <xdr:col>4</xdr:col>
          <xdr:colOff>466725</xdr:colOff>
          <xdr:row>297</xdr:row>
          <xdr:rowOff>57150</xdr:rowOff>
        </xdr:to>
        <xdr:sp macro="" textlink="">
          <xdr:nvSpPr>
            <xdr:cNvPr id="6825" name="Választógomb 681" hidden="1">
              <a:extLst>
                <a:ext uri="{63B3BB69-23CF-44E3-9099-C40C66FF867C}">
                  <a14:compatExt spid="_x0000_s6825"/>
                </a:ext>
                <a:ext uri="{FF2B5EF4-FFF2-40B4-BE49-F238E27FC236}">
                  <a16:creationId xmlns:a16="http://schemas.microsoft.com/office/drawing/2014/main" id="{00000000-0008-0000-0200-0000A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295</xdr:row>
          <xdr:rowOff>190500</xdr:rowOff>
        </xdr:from>
        <xdr:to>
          <xdr:col>7</xdr:col>
          <xdr:colOff>161925</xdr:colOff>
          <xdr:row>297</xdr:row>
          <xdr:rowOff>57150</xdr:rowOff>
        </xdr:to>
        <xdr:sp macro="" textlink="">
          <xdr:nvSpPr>
            <xdr:cNvPr id="6826" name="Választógomb 682" hidden="1">
              <a:extLst>
                <a:ext uri="{63B3BB69-23CF-44E3-9099-C40C66FF867C}">
                  <a14:compatExt spid="_x0000_s6826"/>
                </a:ext>
                <a:ext uri="{FF2B5EF4-FFF2-40B4-BE49-F238E27FC236}">
                  <a16:creationId xmlns:a16="http://schemas.microsoft.com/office/drawing/2014/main" id="{00000000-0008-0000-0200-0000A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296</xdr:row>
          <xdr:rowOff>0</xdr:rowOff>
        </xdr:from>
        <xdr:to>
          <xdr:col>9</xdr:col>
          <xdr:colOff>428625</xdr:colOff>
          <xdr:row>297</xdr:row>
          <xdr:rowOff>57150</xdr:rowOff>
        </xdr:to>
        <xdr:sp macro="" textlink="">
          <xdr:nvSpPr>
            <xdr:cNvPr id="6827" name="Választógomb 683" hidden="1">
              <a:extLst>
                <a:ext uri="{63B3BB69-23CF-44E3-9099-C40C66FF867C}">
                  <a14:compatExt spid="_x0000_s6827"/>
                </a:ext>
                <a:ext uri="{FF2B5EF4-FFF2-40B4-BE49-F238E27FC236}">
                  <a16:creationId xmlns:a16="http://schemas.microsoft.com/office/drawing/2014/main" id="{00000000-0008-0000-0200-0000A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296</xdr:row>
          <xdr:rowOff>0</xdr:rowOff>
        </xdr:from>
        <xdr:to>
          <xdr:col>11</xdr:col>
          <xdr:colOff>542925</xdr:colOff>
          <xdr:row>297</xdr:row>
          <xdr:rowOff>57150</xdr:rowOff>
        </xdr:to>
        <xdr:sp macro="" textlink="">
          <xdr:nvSpPr>
            <xdr:cNvPr id="6828" name="Választógomb 684" hidden="1">
              <a:extLst>
                <a:ext uri="{63B3BB69-23CF-44E3-9099-C40C66FF867C}">
                  <a14:compatExt spid="_x0000_s6828"/>
                </a:ext>
                <a:ext uri="{FF2B5EF4-FFF2-40B4-BE49-F238E27FC236}">
                  <a16:creationId xmlns:a16="http://schemas.microsoft.com/office/drawing/2014/main" id="{00000000-0008-0000-0200-0000A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298</xdr:row>
          <xdr:rowOff>95250</xdr:rowOff>
        </xdr:from>
        <xdr:to>
          <xdr:col>12</xdr:col>
          <xdr:colOff>66675</xdr:colOff>
          <xdr:row>301</xdr:row>
          <xdr:rowOff>19050</xdr:rowOff>
        </xdr:to>
        <xdr:sp macro="" textlink="">
          <xdr:nvSpPr>
            <xdr:cNvPr id="6829" name="Csoportpanel 685" hidden="1">
              <a:extLst>
                <a:ext uri="{63B3BB69-23CF-44E3-9099-C40C66FF867C}">
                  <a14:compatExt spid="_x0000_s6829"/>
                </a:ext>
                <a:ext uri="{FF2B5EF4-FFF2-40B4-BE49-F238E27FC236}">
                  <a16:creationId xmlns:a16="http://schemas.microsoft.com/office/drawing/2014/main" id="{00000000-0008-0000-0200-0000A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298</xdr:row>
          <xdr:rowOff>190500</xdr:rowOff>
        </xdr:from>
        <xdr:to>
          <xdr:col>2</xdr:col>
          <xdr:colOff>228600</xdr:colOff>
          <xdr:row>300</xdr:row>
          <xdr:rowOff>57150</xdr:rowOff>
        </xdr:to>
        <xdr:sp macro="" textlink="">
          <xdr:nvSpPr>
            <xdr:cNvPr id="6830" name="Választógomb 686" hidden="1">
              <a:extLst>
                <a:ext uri="{63B3BB69-23CF-44E3-9099-C40C66FF867C}">
                  <a14:compatExt spid="_x0000_s6830"/>
                </a:ext>
                <a:ext uri="{FF2B5EF4-FFF2-40B4-BE49-F238E27FC236}">
                  <a16:creationId xmlns:a16="http://schemas.microsoft.com/office/drawing/2014/main" id="{00000000-0008-0000-0200-0000A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298</xdr:row>
          <xdr:rowOff>190500</xdr:rowOff>
        </xdr:from>
        <xdr:to>
          <xdr:col>4</xdr:col>
          <xdr:colOff>466725</xdr:colOff>
          <xdr:row>300</xdr:row>
          <xdr:rowOff>57150</xdr:rowOff>
        </xdr:to>
        <xdr:sp macro="" textlink="">
          <xdr:nvSpPr>
            <xdr:cNvPr id="6831" name="Választógomb 687" hidden="1">
              <a:extLst>
                <a:ext uri="{63B3BB69-23CF-44E3-9099-C40C66FF867C}">
                  <a14:compatExt spid="_x0000_s6831"/>
                </a:ext>
                <a:ext uri="{FF2B5EF4-FFF2-40B4-BE49-F238E27FC236}">
                  <a16:creationId xmlns:a16="http://schemas.microsoft.com/office/drawing/2014/main" id="{00000000-0008-0000-0200-0000A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298</xdr:row>
          <xdr:rowOff>190500</xdr:rowOff>
        </xdr:from>
        <xdr:to>
          <xdr:col>7</xdr:col>
          <xdr:colOff>161925</xdr:colOff>
          <xdr:row>300</xdr:row>
          <xdr:rowOff>57150</xdr:rowOff>
        </xdr:to>
        <xdr:sp macro="" textlink="">
          <xdr:nvSpPr>
            <xdr:cNvPr id="6832" name="Választógomb 688" hidden="1">
              <a:extLst>
                <a:ext uri="{63B3BB69-23CF-44E3-9099-C40C66FF867C}">
                  <a14:compatExt spid="_x0000_s6832"/>
                </a:ext>
                <a:ext uri="{FF2B5EF4-FFF2-40B4-BE49-F238E27FC236}">
                  <a16:creationId xmlns:a16="http://schemas.microsoft.com/office/drawing/2014/main" id="{00000000-0008-0000-0200-0000B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299</xdr:row>
          <xdr:rowOff>0</xdr:rowOff>
        </xdr:from>
        <xdr:to>
          <xdr:col>9</xdr:col>
          <xdr:colOff>428625</xdr:colOff>
          <xdr:row>300</xdr:row>
          <xdr:rowOff>57150</xdr:rowOff>
        </xdr:to>
        <xdr:sp macro="" textlink="">
          <xdr:nvSpPr>
            <xdr:cNvPr id="6833" name="Választógomb 689" hidden="1">
              <a:extLst>
                <a:ext uri="{63B3BB69-23CF-44E3-9099-C40C66FF867C}">
                  <a14:compatExt spid="_x0000_s6833"/>
                </a:ext>
                <a:ext uri="{FF2B5EF4-FFF2-40B4-BE49-F238E27FC236}">
                  <a16:creationId xmlns:a16="http://schemas.microsoft.com/office/drawing/2014/main" id="{00000000-0008-0000-0200-0000B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313</xdr:row>
          <xdr:rowOff>95250</xdr:rowOff>
        </xdr:from>
        <xdr:to>
          <xdr:col>12</xdr:col>
          <xdr:colOff>66675</xdr:colOff>
          <xdr:row>316</xdr:row>
          <xdr:rowOff>19050</xdr:rowOff>
        </xdr:to>
        <xdr:sp macro="" textlink="">
          <xdr:nvSpPr>
            <xdr:cNvPr id="6883" name="Csoportpanel 739" hidden="1">
              <a:extLst>
                <a:ext uri="{63B3BB69-23CF-44E3-9099-C40C66FF867C}">
                  <a14:compatExt spid="_x0000_s6883"/>
                </a:ext>
                <a:ext uri="{FF2B5EF4-FFF2-40B4-BE49-F238E27FC236}">
                  <a16:creationId xmlns:a16="http://schemas.microsoft.com/office/drawing/2014/main" id="{00000000-0008-0000-0200-0000E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313</xdr:row>
          <xdr:rowOff>190500</xdr:rowOff>
        </xdr:from>
        <xdr:to>
          <xdr:col>2</xdr:col>
          <xdr:colOff>228600</xdr:colOff>
          <xdr:row>315</xdr:row>
          <xdr:rowOff>57150</xdr:rowOff>
        </xdr:to>
        <xdr:sp macro="" textlink="">
          <xdr:nvSpPr>
            <xdr:cNvPr id="6884" name="Választógomb 740" hidden="1">
              <a:extLst>
                <a:ext uri="{63B3BB69-23CF-44E3-9099-C40C66FF867C}">
                  <a14:compatExt spid="_x0000_s6884"/>
                </a:ext>
                <a:ext uri="{FF2B5EF4-FFF2-40B4-BE49-F238E27FC236}">
                  <a16:creationId xmlns:a16="http://schemas.microsoft.com/office/drawing/2014/main" id="{00000000-0008-0000-0200-0000E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313</xdr:row>
          <xdr:rowOff>190500</xdr:rowOff>
        </xdr:from>
        <xdr:to>
          <xdr:col>4</xdr:col>
          <xdr:colOff>466725</xdr:colOff>
          <xdr:row>315</xdr:row>
          <xdr:rowOff>57150</xdr:rowOff>
        </xdr:to>
        <xdr:sp macro="" textlink="">
          <xdr:nvSpPr>
            <xdr:cNvPr id="6885" name="Választógomb 741" hidden="1">
              <a:extLst>
                <a:ext uri="{63B3BB69-23CF-44E3-9099-C40C66FF867C}">
                  <a14:compatExt spid="_x0000_s6885"/>
                </a:ext>
                <a:ext uri="{FF2B5EF4-FFF2-40B4-BE49-F238E27FC236}">
                  <a16:creationId xmlns:a16="http://schemas.microsoft.com/office/drawing/2014/main" id="{00000000-0008-0000-0200-0000E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313</xdr:row>
          <xdr:rowOff>190500</xdr:rowOff>
        </xdr:from>
        <xdr:to>
          <xdr:col>7</xdr:col>
          <xdr:colOff>161925</xdr:colOff>
          <xdr:row>315</xdr:row>
          <xdr:rowOff>57150</xdr:rowOff>
        </xdr:to>
        <xdr:sp macro="" textlink="">
          <xdr:nvSpPr>
            <xdr:cNvPr id="6886" name="Választógomb 742" hidden="1">
              <a:extLst>
                <a:ext uri="{63B3BB69-23CF-44E3-9099-C40C66FF867C}">
                  <a14:compatExt spid="_x0000_s6886"/>
                </a:ext>
                <a:ext uri="{FF2B5EF4-FFF2-40B4-BE49-F238E27FC236}">
                  <a16:creationId xmlns:a16="http://schemas.microsoft.com/office/drawing/2014/main" id="{00000000-0008-0000-0200-0000E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314</xdr:row>
          <xdr:rowOff>0</xdr:rowOff>
        </xdr:from>
        <xdr:to>
          <xdr:col>9</xdr:col>
          <xdr:colOff>428625</xdr:colOff>
          <xdr:row>315</xdr:row>
          <xdr:rowOff>57150</xdr:rowOff>
        </xdr:to>
        <xdr:sp macro="" textlink="">
          <xdr:nvSpPr>
            <xdr:cNvPr id="6887" name="Választógomb 743" hidden="1">
              <a:extLst>
                <a:ext uri="{63B3BB69-23CF-44E3-9099-C40C66FF867C}">
                  <a14:compatExt spid="_x0000_s6887"/>
                </a:ext>
                <a:ext uri="{FF2B5EF4-FFF2-40B4-BE49-F238E27FC236}">
                  <a16:creationId xmlns:a16="http://schemas.microsoft.com/office/drawing/2014/main" id="{00000000-0008-0000-0200-0000E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314</xdr:row>
          <xdr:rowOff>0</xdr:rowOff>
        </xdr:from>
        <xdr:to>
          <xdr:col>11</xdr:col>
          <xdr:colOff>542925</xdr:colOff>
          <xdr:row>315</xdr:row>
          <xdr:rowOff>57150</xdr:rowOff>
        </xdr:to>
        <xdr:sp macro="" textlink="">
          <xdr:nvSpPr>
            <xdr:cNvPr id="6888" name="Választógomb 744" hidden="1">
              <a:extLst>
                <a:ext uri="{63B3BB69-23CF-44E3-9099-C40C66FF867C}">
                  <a14:compatExt spid="_x0000_s6888"/>
                </a:ext>
                <a:ext uri="{FF2B5EF4-FFF2-40B4-BE49-F238E27FC236}">
                  <a16:creationId xmlns:a16="http://schemas.microsoft.com/office/drawing/2014/main" id="{00000000-0008-0000-0200-0000E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316</xdr:row>
          <xdr:rowOff>95250</xdr:rowOff>
        </xdr:from>
        <xdr:to>
          <xdr:col>12</xdr:col>
          <xdr:colOff>66675</xdr:colOff>
          <xdr:row>319</xdr:row>
          <xdr:rowOff>19050</xdr:rowOff>
        </xdr:to>
        <xdr:sp macro="" textlink="">
          <xdr:nvSpPr>
            <xdr:cNvPr id="6889" name="Csoportpanel 745" hidden="1">
              <a:extLst>
                <a:ext uri="{63B3BB69-23CF-44E3-9099-C40C66FF867C}">
                  <a14:compatExt spid="_x0000_s6889"/>
                </a:ext>
                <a:ext uri="{FF2B5EF4-FFF2-40B4-BE49-F238E27FC236}">
                  <a16:creationId xmlns:a16="http://schemas.microsoft.com/office/drawing/2014/main" id="{00000000-0008-0000-0200-0000E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316</xdr:row>
          <xdr:rowOff>190500</xdr:rowOff>
        </xdr:from>
        <xdr:to>
          <xdr:col>2</xdr:col>
          <xdr:colOff>228600</xdr:colOff>
          <xdr:row>318</xdr:row>
          <xdr:rowOff>57150</xdr:rowOff>
        </xdr:to>
        <xdr:sp macro="" textlink="">
          <xdr:nvSpPr>
            <xdr:cNvPr id="6890" name="Választógomb 746" hidden="1">
              <a:extLst>
                <a:ext uri="{63B3BB69-23CF-44E3-9099-C40C66FF867C}">
                  <a14:compatExt spid="_x0000_s6890"/>
                </a:ext>
                <a:ext uri="{FF2B5EF4-FFF2-40B4-BE49-F238E27FC236}">
                  <a16:creationId xmlns:a16="http://schemas.microsoft.com/office/drawing/2014/main" id="{00000000-0008-0000-0200-0000E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316</xdr:row>
          <xdr:rowOff>190500</xdr:rowOff>
        </xdr:from>
        <xdr:to>
          <xdr:col>4</xdr:col>
          <xdr:colOff>466725</xdr:colOff>
          <xdr:row>318</xdr:row>
          <xdr:rowOff>57150</xdr:rowOff>
        </xdr:to>
        <xdr:sp macro="" textlink="">
          <xdr:nvSpPr>
            <xdr:cNvPr id="6891" name="Választógomb 747" hidden="1">
              <a:extLst>
                <a:ext uri="{63B3BB69-23CF-44E3-9099-C40C66FF867C}">
                  <a14:compatExt spid="_x0000_s6891"/>
                </a:ext>
                <a:ext uri="{FF2B5EF4-FFF2-40B4-BE49-F238E27FC236}">
                  <a16:creationId xmlns:a16="http://schemas.microsoft.com/office/drawing/2014/main" id="{00000000-0008-0000-0200-0000EB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316</xdr:row>
          <xdr:rowOff>190500</xdr:rowOff>
        </xdr:from>
        <xdr:to>
          <xdr:col>7</xdr:col>
          <xdr:colOff>161925</xdr:colOff>
          <xdr:row>318</xdr:row>
          <xdr:rowOff>57150</xdr:rowOff>
        </xdr:to>
        <xdr:sp macro="" textlink="">
          <xdr:nvSpPr>
            <xdr:cNvPr id="6892" name="Választógomb 748" hidden="1">
              <a:extLst>
                <a:ext uri="{63B3BB69-23CF-44E3-9099-C40C66FF867C}">
                  <a14:compatExt spid="_x0000_s6892"/>
                </a:ext>
                <a:ext uri="{FF2B5EF4-FFF2-40B4-BE49-F238E27FC236}">
                  <a16:creationId xmlns:a16="http://schemas.microsoft.com/office/drawing/2014/main" id="{00000000-0008-0000-0200-0000EC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317</xdr:row>
          <xdr:rowOff>0</xdr:rowOff>
        </xdr:from>
        <xdr:to>
          <xdr:col>9</xdr:col>
          <xdr:colOff>428625</xdr:colOff>
          <xdr:row>318</xdr:row>
          <xdr:rowOff>57150</xdr:rowOff>
        </xdr:to>
        <xdr:sp macro="" textlink="">
          <xdr:nvSpPr>
            <xdr:cNvPr id="6893" name="Választógomb 749" hidden="1">
              <a:extLst>
                <a:ext uri="{63B3BB69-23CF-44E3-9099-C40C66FF867C}">
                  <a14:compatExt spid="_x0000_s6893"/>
                </a:ext>
                <a:ext uri="{FF2B5EF4-FFF2-40B4-BE49-F238E27FC236}">
                  <a16:creationId xmlns:a16="http://schemas.microsoft.com/office/drawing/2014/main" id="{00000000-0008-0000-0200-0000ED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317</xdr:row>
          <xdr:rowOff>0</xdr:rowOff>
        </xdr:from>
        <xdr:to>
          <xdr:col>11</xdr:col>
          <xdr:colOff>542925</xdr:colOff>
          <xdr:row>318</xdr:row>
          <xdr:rowOff>57150</xdr:rowOff>
        </xdr:to>
        <xdr:sp macro="" textlink="">
          <xdr:nvSpPr>
            <xdr:cNvPr id="6894" name="Választógomb 750" hidden="1">
              <a:extLst>
                <a:ext uri="{63B3BB69-23CF-44E3-9099-C40C66FF867C}">
                  <a14:compatExt spid="_x0000_s6894"/>
                </a:ext>
                <a:ext uri="{FF2B5EF4-FFF2-40B4-BE49-F238E27FC236}">
                  <a16:creationId xmlns:a16="http://schemas.microsoft.com/office/drawing/2014/main" id="{00000000-0008-0000-0200-0000EE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319</xdr:row>
          <xdr:rowOff>95250</xdr:rowOff>
        </xdr:from>
        <xdr:to>
          <xdr:col>12</xdr:col>
          <xdr:colOff>66675</xdr:colOff>
          <xdr:row>322</xdr:row>
          <xdr:rowOff>19050</xdr:rowOff>
        </xdr:to>
        <xdr:sp macro="" textlink="">
          <xdr:nvSpPr>
            <xdr:cNvPr id="6895" name="Csoportpanel 751" hidden="1">
              <a:extLst>
                <a:ext uri="{63B3BB69-23CF-44E3-9099-C40C66FF867C}">
                  <a14:compatExt spid="_x0000_s6895"/>
                </a:ext>
                <a:ext uri="{FF2B5EF4-FFF2-40B4-BE49-F238E27FC236}">
                  <a16:creationId xmlns:a16="http://schemas.microsoft.com/office/drawing/2014/main" id="{00000000-0008-0000-0200-0000EF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319</xdr:row>
          <xdr:rowOff>190500</xdr:rowOff>
        </xdr:from>
        <xdr:to>
          <xdr:col>2</xdr:col>
          <xdr:colOff>228600</xdr:colOff>
          <xdr:row>321</xdr:row>
          <xdr:rowOff>57150</xdr:rowOff>
        </xdr:to>
        <xdr:sp macro="" textlink="">
          <xdr:nvSpPr>
            <xdr:cNvPr id="6896" name="Választógomb 752" hidden="1">
              <a:extLst>
                <a:ext uri="{63B3BB69-23CF-44E3-9099-C40C66FF867C}">
                  <a14:compatExt spid="_x0000_s6896"/>
                </a:ext>
                <a:ext uri="{FF2B5EF4-FFF2-40B4-BE49-F238E27FC236}">
                  <a16:creationId xmlns:a16="http://schemas.microsoft.com/office/drawing/2014/main" id="{00000000-0008-0000-0200-0000F0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319</xdr:row>
          <xdr:rowOff>190500</xdr:rowOff>
        </xdr:from>
        <xdr:to>
          <xdr:col>4</xdr:col>
          <xdr:colOff>466725</xdr:colOff>
          <xdr:row>321</xdr:row>
          <xdr:rowOff>57150</xdr:rowOff>
        </xdr:to>
        <xdr:sp macro="" textlink="">
          <xdr:nvSpPr>
            <xdr:cNvPr id="6897" name="Választógomb 753" hidden="1">
              <a:extLst>
                <a:ext uri="{63B3BB69-23CF-44E3-9099-C40C66FF867C}">
                  <a14:compatExt spid="_x0000_s6897"/>
                </a:ext>
                <a:ext uri="{FF2B5EF4-FFF2-40B4-BE49-F238E27FC236}">
                  <a16:creationId xmlns:a16="http://schemas.microsoft.com/office/drawing/2014/main" id="{00000000-0008-0000-0200-0000F1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319</xdr:row>
          <xdr:rowOff>190500</xdr:rowOff>
        </xdr:from>
        <xdr:to>
          <xdr:col>7</xdr:col>
          <xdr:colOff>161925</xdr:colOff>
          <xdr:row>321</xdr:row>
          <xdr:rowOff>57150</xdr:rowOff>
        </xdr:to>
        <xdr:sp macro="" textlink="">
          <xdr:nvSpPr>
            <xdr:cNvPr id="6898" name="Választógomb 754" hidden="1">
              <a:extLst>
                <a:ext uri="{63B3BB69-23CF-44E3-9099-C40C66FF867C}">
                  <a14:compatExt spid="_x0000_s6898"/>
                </a:ext>
                <a:ext uri="{FF2B5EF4-FFF2-40B4-BE49-F238E27FC236}">
                  <a16:creationId xmlns:a16="http://schemas.microsoft.com/office/drawing/2014/main" id="{00000000-0008-0000-0200-0000F2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320</xdr:row>
          <xdr:rowOff>0</xdr:rowOff>
        </xdr:from>
        <xdr:to>
          <xdr:col>9</xdr:col>
          <xdr:colOff>428625</xdr:colOff>
          <xdr:row>321</xdr:row>
          <xdr:rowOff>57150</xdr:rowOff>
        </xdr:to>
        <xdr:sp macro="" textlink="">
          <xdr:nvSpPr>
            <xdr:cNvPr id="6899" name="Választógomb 755" hidden="1">
              <a:extLst>
                <a:ext uri="{63B3BB69-23CF-44E3-9099-C40C66FF867C}">
                  <a14:compatExt spid="_x0000_s6899"/>
                </a:ext>
                <a:ext uri="{FF2B5EF4-FFF2-40B4-BE49-F238E27FC236}">
                  <a16:creationId xmlns:a16="http://schemas.microsoft.com/office/drawing/2014/main" id="{00000000-0008-0000-0200-0000F3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320</xdr:row>
          <xdr:rowOff>0</xdr:rowOff>
        </xdr:from>
        <xdr:to>
          <xdr:col>11</xdr:col>
          <xdr:colOff>542925</xdr:colOff>
          <xdr:row>321</xdr:row>
          <xdr:rowOff>57150</xdr:rowOff>
        </xdr:to>
        <xdr:sp macro="" textlink="">
          <xdr:nvSpPr>
            <xdr:cNvPr id="6900" name="Választógomb 756" hidden="1">
              <a:extLst>
                <a:ext uri="{63B3BB69-23CF-44E3-9099-C40C66FF867C}">
                  <a14:compatExt spid="_x0000_s6900"/>
                </a:ext>
                <a:ext uri="{FF2B5EF4-FFF2-40B4-BE49-F238E27FC236}">
                  <a16:creationId xmlns:a16="http://schemas.microsoft.com/office/drawing/2014/main" id="{00000000-0008-0000-0200-0000F4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322</xdr:row>
          <xdr:rowOff>95250</xdr:rowOff>
        </xdr:from>
        <xdr:to>
          <xdr:col>12</xdr:col>
          <xdr:colOff>66675</xdr:colOff>
          <xdr:row>325</xdr:row>
          <xdr:rowOff>19050</xdr:rowOff>
        </xdr:to>
        <xdr:sp macro="" textlink="">
          <xdr:nvSpPr>
            <xdr:cNvPr id="6901" name="Csoportpanel 757" hidden="1">
              <a:extLst>
                <a:ext uri="{63B3BB69-23CF-44E3-9099-C40C66FF867C}">
                  <a14:compatExt spid="_x0000_s6901"/>
                </a:ext>
                <a:ext uri="{FF2B5EF4-FFF2-40B4-BE49-F238E27FC236}">
                  <a16:creationId xmlns:a16="http://schemas.microsoft.com/office/drawing/2014/main" id="{00000000-0008-0000-0200-0000F5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322</xdr:row>
          <xdr:rowOff>190500</xdr:rowOff>
        </xdr:from>
        <xdr:to>
          <xdr:col>2</xdr:col>
          <xdr:colOff>228600</xdr:colOff>
          <xdr:row>324</xdr:row>
          <xdr:rowOff>57150</xdr:rowOff>
        </xdr:to>
        <xdr:sp macro="" textlink="">
          <xdr:nvSpPr>
            <xdr:cNvPr id="6902" name="Választógomb 758" hidden="1">
              <a:extLst>
                <a:ext uri="{63B3BB69-23CF-44E3-9099-C40C66FF867C}">
                  <a14:compatExt spid="_x0000_s6902"/>
                </a:ext>
                <a:ext uri="{FF2B5EF4-FFF2-40B4-BE49-F238E27FC236}">
                  <a16:creationId xmlns:a16="http://schemas.microsoft.com/office/drawing/2014/main" id="{00000000-0008-0000-0200-0000F6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322</xdr:row>
          <xdr:rowOff>190500</xdr:rowOff>
        </xdr:from>
        <xdr:to>
          <xdr:col>4</xdr:col>
          <xdr:colOff>466725</xdr:colOff>
          <xdr:row>324</xdr:row>
          <xdr:rowOff>57150</xdr:rowOff>
        </xdr:to>
        <xdr:sp macro="" textlink="">
          <xdr:nvSpPr>
            <xdr:cNvPr id="6903" name="Választógomb 759" hidden="1">
              <a:extLst>
                <a:ext uri="{63B3BB69-23CF-44E3-9099-C40C66FF867C}">
                  <a14:compatExt spid="_x0000_s6903"/>
                </a:ext>
                <a:ext uri="{FF2B5EF4-FFF2-40B4-BE49-F238E27FC236}">
                  <a16:creationId xmlns:a16="http://schemas.microsoft.com/office/drawing/2014/main" id="{00000000-0008-0000-0200-0000F7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322</xdr:row>
          <xdr:rowOff>190500</xdr:rowOff>
        </xdr:from>
        <xdr:to>
          <xdr:col>7</xdr:col>
          <xdr:colOff>161925</xdr:colOff>
          <xdr:row>324</xdr:row>
          <xdr:rowOff>57150</xdr:rowOff>
        </xdr:to>
        <xdr:sp macro="" textlink="">
          <xdr:nvSpPr>
            <xdr:cNvPr id="6904" name="Választógomb 760" hidden="1">
              <a:extLst>
                <a:ext uri="{63B3BB69-23CF-44E3-9099-C40C66FF867C}">
                  <a14:compatExt spid="_x0000_s6904"/>
                </a:ext>
                <a:ext uri="{FF2B5EF4-FFF2-40B4-BE49-F238E27FC236}">
                  <a16:creationId xmlns:a16="http://schemas.microsoft.com/office/drawing/2014/main" id="{00000000-0008-0000-0200-0000F8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323</xdr:row>
          <xdr:rowOff>0</xdr:rowOff>
        </xdr:from>
        <xdr:to>
          <xdr:col>9</xdr:col>
          <xdr:colOff>428625</xdr:colOff>
          <xdr:row>324</xdr:row>
          <xdr:rowOff>57150</xdr:rowOff>
        </xdr:to>
        <xdr:sp macro="" textlink="">
          <xdr:nvSpPr>
            <xdr:cNvPr id="6905" name="Választógomb 761" hidden="1">
              <a:extLst>
                <a:ext uri="{63B3BB69-23CF-44E3-9099-C40C66FF867C}">
                  <a14:compatExt spid="_x0000_s6905"/>
                </a:ext>
                <a:ext uri="{FF2B5EF4-FFF2-40B4-BE49-F238E27FC236}">
                  <a16:creationId xmlns:a16="http://schemas.microsoft.com/office/drawing/2014/main" id="{00000000-0008-0000-0200-0000F9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323</xdr:row>
          <xdr:rowOff>0</xdr:rowOff>
        </xdr:from>
        <xdr:to>
          <xdr:col>11</xdr:col>
          <xdr:colOff>542925</xdr:colOff>
          <xdr:row>324</xdr:row>
          <xdr:rowOff>57150</xdr:rowOff>
        </xdr:to>
        <xdr:sp macro="" textlink="">
          <xdr:nvSpPr>
            <xdr:cNvPr id="6906" name="Választógomb 762" hidden="1">
              <a:extLst>
                <a:ext uri="{63B3BB69-23CF-44E3-9099-C40C66FF867C}">
                  <a14:compatExt spid="_x0000_s6906"/>
                </a:ext>
                <a:ext uri="{FF2B5EF4-FFF2-40B4-BE49-F238E27FC236}">
                  <a16:creationId xmlns:a16="http://schemas.microsoft.com/office/drawing/2014/main" id="{00000000-0008-0000-0200-0000FA1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325</xdr:row>
          <xdr:rowOff>95250</xdr:rowOff>
        </xdr:from>
        <xdr:to>
          <xdr:col>12</xdr:col>
          <xdr:colOff>66675</xdr:colOff>
          <xdr:row>328</xdr:row>
          <xdr:rowOff>19050</xdr:rowOff>
        </xdr:to>
        <xdr:sp macro="" textlink="">
          <xdr:nvSpPr>
            <xdr:cNvPr id="6913" name="Csoportpanel 769" hidden="1">
              <a:extLst>
                <a:ext uri="{63B3BB69-23CF-44E3-9099-C40C66FF867C}">
                  <a14:compatExt spid="_x0000_s6913"/>
                </a:ext>
                <a:ext uri="{FF2B5EF4-FFF2-40B4-BE49-F238E27FC236}">
                  <a16:creationId xmlns:a16="http://schemas.microsoft.com/office/drawing/2014/main" id="{00000000-0008-0000-0200-00000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325</xdr:row>
          <xdr:rowOff>190500</xdr:rowOff>
        </xdr:from>
        <xdr:to>
          <xdr:col>2</xdr:col>
          <xdr:colOff>228600</xdr:colOff>
          <xdr:row>327</xdr:row>
          <xdr:rowOff>57150</xdr:rowOff>
        </xdr:to>
        <xdr:sp macro="" textlink="">
          <xdr:nvSpPr>
            <xdr:cNvPr id="6914" name="Választógomb 770" hidden="1">
              <a:extLst>
                <a:ext uri="{63B3BB69-23CF-44E3-9099-C40C66FF867C}">
                  <a14:compatExt spid="_x0000_s6914"/>
                </a:ext>
                <a:ext uri="{FF2B5EF4-FFF2-40B4-BE49-F238E27FC236}">
                  <a16:creationId xmlns:a16="http://schemas.microsoft.com/office/drawing/2014/main" id="{00000000-0008-0000-0200-00000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325</xdr:row>
          <xdr:rowOff>190500</xdr:rowOff>
        </xdr:from>
        <xdr:to>
          <xdr:col>4</xdr:col>
          <xdr:colOff>466725</xdr:colOff>
          <xdr:row>327</xdr:row>
          <xdr:rowOff>57150</xdr:rowOff>
        </xdr:to>
        <xdr:sp macro="" textlink="">
          <xdr:nvSpPr>
            <xdr:cNvPr id="6915" name="Választógomb 771" hidden="1">
              <a:extLst>
                <a:ext uri="{63B3BB69-23CF-44E3-9099-C40C66FF867C}">
                  <a14:compatExt spid="_x0000_s6915"/>
                </a:ext>
                <a:ext uri="{FF2B5EF4-FFF2-40B4-BE49-F238E27FC236}">
                  <a16:creationId xmlns:a16="http://schemas.microsoft.com/office/drawing/2014/main" id="{00000000-0008-0000-0200-00000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325</xdr:row>
          <xdr:rowOff>190500</xdr:rowOff>
        </xdr:from>
        <xdr:to>
          <xdr:col>7</xdr:col>
          <xdr:colOff>161925</xdr:colOff>
          <xdr:row>327</xdr:row>
          <xdr:rowOff>57150</xdr:rowOff>
        </xdr:to>
        <xdr:sp macro="" textlink="">
          <xdr:nvSpPr>
            <xdr:cNvPr id="6916" name="Választógomb 772" hidden="1">
              <a:extLst>
                <a:ext uri="{63B3BB69-23CF-44E3-9099-C40C66FF867C}">
                  <a14:compatExt spid="_x0000_s6916"/>
                </a:ext>
                <a:ext uri="{FF2B5EF4-FFF2-40B4-BE49-F238E27FC236}">
                  <a16:creationId xmlns:a16="http://schemas.microsoft.com/office/drawing/2014/main" id="{00000000-0008-0000-0200-00000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326</xdr:row>
          <xdr:rowOff>0</xdr:rowOff>
        </xdr:from>
        <xdr:to>
          <xdr:col>9</xdr:col>
          <xdr:colOff>428625</xdr:colOff>
          <xdr:row>327</xdr:row>
          <xdr:rowOff>57150</xdr:rowOff>
        </xdr:to>
        <xdr:sp macro="" textlink="">
          <xdr:nvSpPr>
            <xdr:cNvPr id="6917" name="Választógomb 773" hidden="1">
              <a:extLst>
                <a:ext uri="{63B3BB69-23CF-44E3-9099-C40C66FF867C}">
                  <a14:compatExt spid="_x0000_s6917"/>
                </a:ext>
                <a:ext uri="{FF2B5EF4-FFF2-40B4-BE49-F238E27FC236}">
                  <a16:creationId xmlns:a16="http://schemas.microsoft.com/office/drawing/2014/main" id="{00000000-0008-0000-0200-00000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326</xdr:row>
          <xdr:rowOff>0</xdr:rowOff>
        </xdr:from>
        <xdr:to>
          <xdr:col>11</xdr:col>
          <xdr:colOff>542925</xdr:colOff>
          <xdr:row>327</xdr:row>
          <xdr:rowOff>57150</xdr:rowOff>
        </xdr:to>
        <xdr:sp macro="" textlink="">
          <xdr:nvSpPr>
            <xdr:cNvPr id="6918" name="Választógomb 774" hidden="1">
              <a:extLst>
                <a:ext uri="{63B3BB69-23CF-44E3-9099-C40C66FF867C}">
                  <a14:compatExt spid="_x0000_s6918"/>
                </a:ext>
                <a:ext uri="{FF2B5EF4-FFF2-40B4-BE49-F238E27FC236}">
                  <a16:creationId xmlns:a16="http://schemas.microsoft.com/office/drawing/2014/main" id="{00000000-0008-0000-0200-00000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328</xdr:row>
          <xdr:rowOff>95250</xdr:rowOff>
        </xdr:from>
        <xdr:to>
          <xdr:col>12</xdr:col>
          <xdr:colOff>66675</xdr:colOff>
          <xdr:row>331</xdr:row>
          <xdr:rowOff>19050</xdr:rowOff>
        </xdr:to>
        <xdr:sp macro="" textlink="">
          <xdr:nvSpPr>
            <xdr:cNvPr id="6919" name="Csoportpanel 775" hidden="1">
              <a:extLst>
                <a:ext uri="{63B3BB69-23CF-44E3-9099-C40C66FF867C}">
                  <a14:compatExt spid="_x0000_s6919"/>
                </a:ext>
                <a:ext uri="{FF2B5EF4-FFF2-40B4-BE49-F238E27FC236}">
                  <a16:creationId xmlns:a16="http://schemas.microsoft.com/office/drawing/2014/main" id="{00000000-0008-0000-0200-00000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328</xdr:row>
          <xdr:rowOff>190500</xdr:rowOff>
        </xdr:from>
        <xdr:to>
          <xdr:col>2</xdr:col>
          <xdr:colOff>228600</xdr:colOff>
          <xdr:row>330</xdr:row>
          <xdr:rowOff>57150</xdr:rowOff>
        </xdr:to>
        <xdr:sp macro="" textlink="">
          <xdr:nvSpPr>
            <xdr:cNvPr id="6920" name="Választógomb 776" hidden="1">
              <a:extLst>
                <a:ext uri="{63B3BB69-23CF-44E3-9099-C40C66FF867C}">
                  <a14:compatExt spid="_x0000_s6920"/>
                </a:ext>
                <a:ext uri="{FF2B5EF4-FFF2-40B4-BE49-F238E27FC236}">
                  <a16:creationId xmlns:a16="http://schemas.microsoft.com/office/drawing/2014/main" id="{00000000-0008-0000-0200-00000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328</xdr:row>
          <xdr:rowOff>190500</xdr:rowOff>
        </xdr:from>
        <xdr:to>
          <xdr:col>4</xdr:col>
          <xdr:colOff>466725</xdr:colOff>
          <xdr:row>330</xdr:row>
          <xdr:rowOff>57150</xdr:rowOff>
        </xdr:to>
        <xdr:sp macro="" textlink="">
          <xdr:nvSpPr>
            <xdr:cNvPr id="6921" name="Választógomb 777" hidden="1">
              <a:extLst>
                <a:ext uri="{63B3BB69-23CF-44E3-9099-C40C66FF867C}">
                  <a14:compatExt spid="_x0000_s6921"/>
                </a:ext>
                <a:ext uri="{FF2B5EF4-FFF2-40B4-BE49-F238E27FC236}">
                  <a16:creationId xmlns:a16="http://schemas.microsoft.com/office/drawing/2014/main" id="{00000000-0008-0000-0200-00000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328</xdr:row>
          <xdr:rowOff>190500</xdr:rowOff>
        </xdr:from>
        <xdr:to>
          <xdr:col>7</xdr:col>
          <xdr:colOff>161925</xdr:colOff>
          <xdr:row>330</xdr:row>
          <xdr:rowOff>57150</xdr:rowOff>
        </xdr:to>
        <xdr:sp macro="" textlink="">
          <xdr:nvSpPr>
            <xdr:cNvPr id="6922" name="Választógomb 778" hidden="1">
              <a:extLst>
                <a:ext uri="{63B3BB69-23CF-44E3-9099-C40C66FF867C}">
                  <a14:compatExt spid="_x0000_s6922"/>
                </a:ext>
                <a:ext uri="{FF2B5EF4-FFF2-40B4-BE49-F238E27FC236}">
                  <a16:creationId xmlns:a16="http://schemas.microsoft.com/office/drawing/2014/main" id="{00000000-0008-0000-0200-00000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329</xdr:row>
          <xdr:rowOff>0</xdr:rowOff>
        </xdr:from>
        <xdr:to>
          <xdr:col>9</xdr:col>
          <xdr:colOff>428625</xdr:colOff>
          <xdr:row>330</xdr:row>
          <xdr:rowOff>57150</xdr:rowOff>
        </xdr:to>
        <xdr:sp macro="" textlink="">
          <xdr:nvSpPr>
            <xdr:cNvPr id="6923" name="Választógomb 779" hidden="1">
              <a:extLst>
                <a:ext uri="{63B3BB69-23CF-44E3-9099-C40C66FF867C}">
                  <a14:compatExt spid="_x0000_s6923"/>
                </a:ext>
                <a:ext uri="{FF2B5EF4-FFF2-40B4-BE49-F238E27FC236}">
                  <a16:creationId xmlns:a16="http://schemas.microsoft.com/office/drawing/2014/main" id="{00000000-0008-0000-0200-00000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329</xdr:row>
          <xdr:rowOff>0</xdr:rowOff>
        </xdr:from>
        <xdr:to>
          <xdr:col>11</xdr:col>
          <xdr:colOff>542925</xdr:colOff>
          <xdr:row>330</xdr:row>
          <xdr:rowOff>57150</xdr:rowOff>
        </xdr:to>
        <xdr:sp macro="" textlink="">
          <xdr:nvSpPr>
            <xdr:cNvPr id="6924" name="Választógomb 780" hidden="1">
              <a:extLst>
                <a:ext uri="{63B3BB69-23CF-44E3-9099-C40C66FF867C}">
                  <a14:compatExt spid="_x0000_s6924"/>
                </a:ext>
                <a:ext uri="{FF2B5EF4-FFF2-40B4-BE49-F238E27FC236}">
                  <a16:creationId xmlns:a16="http://schemas.microsoft.com/office/drawing/2014/main" id="{00000000-0008-0000-0200-00000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331</xdr:row>
          <xdr:rowOff>95250</xdr:rowOff>
        </xdr:from>
        <xdr:to>
          <xdr:col>12</xdr:col>
          <xdr:colOff>66675</xdr:colOff>
          <xdr:row>334</xdr:row>
          <xdr:rowOff>19050</xdr:rowOff>
        </xdr:to>
        <xdr:sp macro="" textlink="">
          <xdr:nvSpPr>
            <xdr:cNvPr id="6925" name="Csoportpanel 781" hidden="1">
              <a:extLst>
                <a:ext uri="{63B3BB69-23CF-44E3-9099-C40C66FF867C}">
                  <a14:compatExt spid="_x0000_s6925"/>
                </a:ext>
                <a:ext uri="{FF2B5EF4-FFF2-40B4-BE49-F238E27FC236}">
                  <a16:creationId xmlns:a16="http://schemas.microsoft.com/office/drawing/2014/main" id="{00000000-0008-0000-0200-00000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331</xdr:row>
          <xdr:rowOff>190500</xdr:rowOff>
        </xdr:from>
        <xdr:to>
          <xdr:col>2</xdr:col>
          <xdr:colOff>228600</xdr:colOff>
          <xdr:row>333</xdr:row>
          <xdr:rowOff>57150</xdr:rowOff>
        </xdr:to>
        <xdr:sp macro="" textlink="">
          <xdr:nvSpPr>
            <xdr:cNvPr id="6926" name="Választógomb 782" hidden="1">
              <a:extLst>
                <a:ext uri="{63B3BB69-23CF-44E3-9099-C40C66FF867C}">
                  <a14:compatExt spid="_x0000_s6926"/>
                </a:ext>
                <a:ext uri="{FF2B5EF4-FFF2-40B4-BE49-F238E27FC236}">
                  <a16:creationId xmlns:a16="http://schemas.microsoft.com/office/drawing/2014/main" id="{00000000-0008-0000-0200-00000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331</xdr:row>
          <xdr:rowOff>190500</xdr:rowOff>
        </xdr:from>
        <xdr:to>
          <xdr:col>4</xdr:col>
          <xdr:colOff>466725</xdr:colOff>
          <xdr:row>333</xdr:row>
          <xdr:rowOff>57150</xdr:rowOff>
        </xdr:to>
        <xdr:sp macro="" textlink="">
          <xdr:nvSpPr>
            <xdr:cNvPr id="6927" name="Választógomb 783" hidden="1">
              <a:extLst>
                <a:ext uri="{63B3BB69-23CF-44E3-9099-C40C66FF867C}">
                  <a14:compatExt spid="_x0000_s6927"/>
                </a:ext>
                <a:ext uri="{FF2B5EF4-FFF2-40B4-BE49-F238E27FC236}">
                  <a16:creationId xmlns:a16="http://schemas.microsoft.com/office/drawing/2014/main" id="{00000000-0008-0000-0200-00000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331</xdr:row>
          <xdr:rowOff>190500</xdr:rowOff>
        </xdr:from>
        <xdr:to>
          <xdr:col>7</xdr:col>
          <xdr:colOff>161925</xdr:colOff>
          <xdr:row>333</xdr:row>
          <xdr:rowOff>57150</xdr:rowOff>
        </xdr:to>
        <xdr:sp macro="" textlink="">
          <xdr:nvSpPr>
            <xdr:cNvPr id="6928" name="Választógomb 784" hidden="1">
              <a:extLst>
                <a:ext uri="{63B3BB69-23CF-44E3-9099-C40C66FF867C}">
                  <a14:compatExt spid="_x0000_s6928"/>
                </a:ext>
                <a:ext uri="{FF2B5EF4-FFF2-40B4-BE49-F238E27FC236}">
                  <a16:creationId xmlns:a16="http://schemas.microsoft.com/office/drawing/2014/main" id="{00000000-0008-0000-0200-00001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332</xdr:row>
          <xdr:rowOff>0</xdr:rowOff>
        </xdr:from>
        <xdr:to>
          <xdr:col>9</xdr:col>
          <xdr:colOff>428625</xdr:colOff>
          <xdr:row>333</xdr:row>
          <xdr:rowOff>57150</xdr:rowOff>
        </xdr:to>
        <xdr:sp macro="" textlink="">
          <xdr:nvSpPr>
            <xdr:cNvPr id="6929" name="Választógomb 785" hidden="1">
              <a:extLst>
                <a:ext uri="{63B3BB69-23CF-44E3-9099-C40C66FF867C}">
                  <a14:compatExt spid="_x0000_s6929"/>
                </a:ext>
                <a:ext uri="{FF2B5EF4-FFF2-40B4-BE49-F238E27FC236}">
                  <a16:creationId xmlns:a16="http://schemas.microsoft.com/office/drawing/2014/main" id="{00000000-0008-0000-0200-00001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332</xdr:row>
          <xdr:rowOff>0</xdr:rowOff>
        </xdr:from>
        <xdr:to>
          <xdr:col>11</xdr:col>
          <xdr:colOff>542925</xdr:colOff>
          <xdr:row>333</xdr:row>
          <xdr:rowOff>57150</xdr:rowOff>
        </xdr:to>
        <xdr:sp macro="" textlink="">
          <xdr:nvSpPr>
            <xdr:cNvPr id="6930" name="Választógomb 786" hidden="1">
              <a:extLst>
                <a:ext uri="{63B3BB69-23CF-44E3-9099-C40C66FF867C}">
                  <a14:compatExt spid="_x0000_s6930"/>
                </a:ext>
                <a:ext uri="{FF2B5EF4-FFF2-40B4-BE49-F238E27FC236}">
                  <a16:creationId xmlns:a16="http://schemas.microsoft.com/office/drawing/2014/main" id="{00000000-0008-0000-0200-00001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382</xdr:row>
          <xdr:rowOff>95250</xdr:rowOff>
        </xdr:from>
        <xdr:to>
          <xdr:col>12</xdr:col>
          <xdr:colOff>66675</xdr:colOff>
          <xdr:row>385</xdr:row>
          <xdr:rowOff>19050</xdr:rowOff>
        </xdr:to>
        <xdr:sp macro="" textlink="">
          <xdr:nvSpPr>
            <xdr:cNvPr id="6931" name="Csoportpanel 787" hidden="1">
              <a:extLst>
                <a:ext uri="{63B3BB69-23CF-44E3-9099-C40C66FF867C}">
                  <a14:compatExt spid="_x0000_s6931"/>
                </a:ext>
                <a:ext uri="{FF2B5EF4-FFF2-40B4-BE49-F238E27FC236}">
                  <a16:creationId xmlns:a16="http://schemas.microsoft.com/office/drawing/2014/main" id="{00000000-0008-0000-0200-00001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382</xdr:row>
          <xdr:rowOff>190500</xdr:rowOff>
        </xdr:from>
        <xdr:to>
          <xdr:col>2</xdr:col>
          <xdr:colOff>228600</xdr:colOff>
          <xdr:row>384</xdr:row>
          <xdr:rowOff>57150</xdr:rowOff>
        </xdr:to>
        <xdr:sp macro="" textlink="">
          <xdr:nvSpPr>
            <xdr:cNvPr id="6932" name="Választógomb 788" hidden="1">
              <a:extLst>
                <a:ext uri="{63B3BB69-23CF-44E3-9099-C40C66FF867C}">
                  <a14:compatExt spid="_x0000_s6932"/>
                </a:ext>
                <a:ext uri="{FF2B5EF4-FFF2-40B4-BE49-F238E27FC236}">
                  <a16:creationId xmlns:a16="http://schemas.microsoft.com/office/drawing/2014/main" id="{00000000-0008-0000-0200-00001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382</xdr:row>
          <xdr:rowOff>190500</xdr:rowOff>
        </xdr:from>
        <xdr:to>
          <xdr:col>4</xdr:col>
          <xdr:colOff>466725</xdr:colOff>
          <xdr:row>384</xdr:row>
          <xdr:rowOff>57150</xdr:rowOff>
        </xdr:to>
        <xdr:sp macro="" textlink="">
          <xdr:nvSpPr>
            <xdr:cNvPr id="6933" name="Választógomb 789" hidden="1">
              <a:extLst>
                <a:ext uri="{63B3BB69-23CF-44E3-9099-C40C66FF867C}">
                  <a14:compatExt spid="_x0000_s6933"/>
                </a:ext>
                <a:ext uri="{FF2B5EF4-FFF2-40B4-BE49-F238E27FC236}">
                  <a16:creationId xmlns:a16="http://schemas.microsoft.com/office/drawing/2014/main" id="{00000000-0008-0000-0200-00001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382</xdr:row>
          <xdr:rowOff>190500</xdr:rowOff>
        </xdr:from>
        <xdr:to>
          <xdr:col>7</xdr:col>
          <xdr:colOff>161925</xdr:colOff>
          <xdr:row>384</xdr:row>
          <xdr:rowOff>57150</xdr:rowOff>
        </xdr:to>
        <xdr:sp macro="" textlink="">
          <xdr:nvSpPr>
            <xdr:cNvPr id="6934" name="Választógomb 790" hidden="1">
              <a:extLst>
                <a:ext uri="{63B3BB69-23CF-44E3-9099-C40C66FF867C}">
                  <a14:compatExt spid="_x0000_s6934"/>
                </a:ext>
                <a:ext uri="{FF2B5EF4-FFF2-40B4-BE49-F238E27FC236}">
                  <a16:creationId xmlns:a16="http://schemas.microsoft.com/office/drawing/2014/main" id="{00000000-0008-0000-0200-00001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383</xdr:row>
          <xdr:rowOff>0</xdr:rowOff>
        </xdr:from>
        <xdr:to>
          <xdr:col>9</xdr:col>
          <xdr:colOff>428625</xdr:colOff>
          <xdr:row>384</xdr:row>
          <xdr:rowOff>57150</xdr:rowOff>
        </xdr:to>
        <xdr:sp macro="" textlink="">
          <xdr:nvSpPr>
            <xdr:cNvPr id="6935" name="Választógomb 791" hidden="1">
              <a:extLst>
                <a:ext uri="{63B3BB69-23CF-44E3-9099-C40C66FF867C}">
                  <a14:compatExt spid="_x0000_s6935"/>
                </a:ext>
                <a:ext uri="{FF2B5EF4-FFF2-40B4-BE49-F238E27FC236}">
                  <a16:creationId xmlns:a16="http://schemas.microsoft.com/office/drawing/2014/main" id="{00000000-0008-0000-0200-00001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383</xdr:row>
          <xdr:rowOff>0</xdr:rowOff>
        </xdr:from>
        <xdr:to>
          <xdr:col>11</xdr:col>
          <xdr:colOff>542925</xdr:colOff>
          <xdr:row>384</xdr:row>
          <xdr:rowOff>57150</xdr:rowOff>
        </xdr:to>
        <xdr:sp macro="" textlink="">
          <xdr:nvSpPr>
            <xdr:cNvPr id="6936" name="Választógomb 792" hidden="1">
              <a:extLst>
                <a:ext uri="{63B3BB69-23CF-44E3-9099-C40C66FF867C}">
                  <a14:compatExt spid="_x0000_s6936"/>
                </a:ext>
                <a:ext uri="{FF2B5EF4-FFF2-40B4-BE49-F238E27FC236}">
                  <a16:creationId xmlns:a16="http://schemas.microsoft.com/office/drawing/2014/main" id="{00000000-0008-0000-0200-00001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385</xdr:row>
          <xdr:rowOff>95250</xdr:rowOff>
        </xdr:from>
        <xdr:to>
          <xdr:col>12</xdr:col>
          <xdr:colOff>66675</xdr:colOff>
          <xdr:row>388</xdr:row>
          <xdr:rowOff>19050</xdr:rowOff>
        </xdr:to>
        <xdr:sp macro="" textlink="">
          <xdr:nvSpPr>
            <xdr:cNvPr id="6937" name="Csoportpanel 793" hidden="1">
              <a:extLst>
                <a:ext uri="{63B3BB69-23CF-44E3-9099-C40C66FF867C}">
                  <a14:compatExt spid="_x0000_s6937"/>
                </a:ext>
                <a:ext uri="{FF2B5EF4-FFF2-40B4-BE49-F238E27FC236}">
                  <a16:creationId xmlns:a16="http://schemas.microsoft.com/office/drawing/2014/main" id="{00000000-0008-0000-0200-00001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385</xdr:row>
          <xdr:rowOff>190500</xdr:rowOff>
        </xdr:from>
        <xdr:to>
          <xdr:col>2</xdr:col>
          <xdr:colOff>228600</xdr:colOff>
          <xdr:row>387</xdr:row>
          <xdr:rowOff>57150</xdr:rowOff>
        </xdr:to>
        <xdr:sp macro="" textlink="">
          <xdr:nvSpPr>
            <xdr:cNvPr id="6938" name="Választógomb 794" hidden="1">
              <a:extLst>
                <a:ext uri="{63B3BB69-23CF-44E3-9099-C40C66FF867C}">
                  <a14:compatExt spid="_x0000_s6938"/>
                </a:ext>
                <a:ext uri="{FF2B5EF4-FFF2-40B4-BE49-F238E27FC236}">
                  <a16:creationId xmlns:a16="http://schemas.microsoft.com/office/drawing/2014/main" id="{00000000-0008-0000-0200-00001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385</xdr:row>
          <xdr:rowOff>190500</xdr:rowOff>
        </xdr:from>
        <xdr:to>
          <xdr:col>4</xdr:col>
          <xdr:colOff>466725</xdr:colOff>
          <xdr:row>387</xdr:row>
          <xdr:rowOff>57150</xdr:rowOff>
        </xdr:to>
        <xdr:sp macro="" textlink="">
          <xdr:nvSpPr>
            <xdr:cNvPr id="6939" name="Választógomb 795" hidden="1">
              <a:extLst>
                <a:ext uri="{63B3BB69-23CF-44E3-9099-C40C66FF867C}">
                  <a14:compatExt spid="_x0000_s6939"/>
                </a:ext>
                <a:ext uri="{FF2B5EF4-FFF2-40B4-BE49-F238E27FC236}">
                  <a16:creationId xmlns:a16="http://schemas.microsoft.com/office/drawing/2014/main" id="{00000000-0008-0000-0200-00001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385</xdr:row>
          <xdr:rowOff>190500</xdr:rowOff>
        </xdr:from>
        <xdr:to>
          <xdr:col>7</xdr:col>
          <xdr:colOff>161925</xdr:colOff>
          <xdr:row>387</xdr:row>
          <xdr:rowOff>57150</xdr:rowOff>
        </xdr:to>
        <xdr:sp macro="" textlink="">
          <xdr:nvSpPr>
            <xdr:cNvPr id="6940" name="Választógomb 796" hidden="1">
              <a:extLst>
                <a:ext uri="{63B3BB69-23CF-44E3-9099-C40C66FF867C}">
                  <a14:compatExt spid="_x0000_s6940"/>
                </a:ext>
                <a:ext uri="{FF2B5EF4-FFF2-40B4-BE49-F238E27FC236}">
                  <a16:creationId xmlns:a16="http://schemas.microsoft.com/office/drawing/2014/main" id="{00000000-0008-0000-0200-00001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386</xdr:row>
          <xdr:rowOff>0</xdr:rowOff>
        </xdr:from>
        <xdr:to>
          <xdr:col>9</xdr:col>
          <xdr:colOff>428625</xdr:colOff>
          <xdr:row>387</xdr:row>
          <xdr:rowOff>57150</xdr:rowOff>
        </xdr:to>
        <xdr:sp macro="" textlink="">
          <xdr:nvSpPr>
            <xdr:cNvPr id="6941" name="Választógomb 797" hidden="1">
              <a:extLst>
                <a:ext uri="{63B3BB69-23CF-44E3-9099-C40C66FF867C}">
                  <a14:compatExt spid="_x0000_s6941"/>
                </a:ext>
                <a:ext uri="{FF2B5EF4-FFF2-40B4-BE49-F238E27FC236}">
                  <a16:creationId xmlns:a16="http://schemas.microsoft.com/office/drawing/2014/main" id="{00000000-0008-0000-0200-00001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386</xdr:row>
          <xdr:rowOff>0</xdr:rowOff>
        </xdr:from>
        <xdr:to>
          <xdr:col>11</xdr:col>
          <xdr:colOff>542925</xdr:colOff>
          <xdr:row>387</xdr:row>
          <xdr:rowOff>57150</xdr:rowOff>
        </xdr:to>
        <xdr:sp macro="" textlink="">
          <xdr:nvSpPr>
            <xdr:cNvPr id="6942" name="Választógomb 798" hidden="1">
              <a:extLst>
                <a:ext uri="{63B3BB69-23CF-44E3-9099-C40C66FF867C}">
                  <a14:compatExt spid="_x0000_s6942"/>
                </a:ext>
                <a:ext uri="{FF2B5EF4-FFF2-40B4-BE49-F238E27FC236}">
                  <a16:creationId xmlns:a16="http://schemas.microsoft.com/office/drawing/2014/main" id="{00000000-0008-0000-0200-00001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388</xdr:row>
          <xdr:rowOff>95250</xdr:rowOff>
        </xdr:from>
        <xdr:to>
          <xdr:col>12</xdr:col>
          <xdr:colOff>66675</xdr:colOff>
          <xdr:row>391</xdr:row>
          <xdr:rowOff>19050</xdr:rowOff>
        </xdr:to>
        <xdr:sp macro="" textlink="">
          <xdr:nvSpPr>
            <xdr:cNvPr id="6943" name="Csoportpanel 799" hidden="1">
              <a:extLst>
                <a:ext uri="{63B3BB69-23CF-44E3-9099-C40C66FF867C}">
                  <a14:compatExt spid="_x0000_s6943"/>
                </a:ext>
                <a:ext uri="{FF2B5EF4-FFF2-40B4-BE49-F238E27FC236}">
                  <a16:creationId xmlns:a16="http://schemas.microsoft.com/office/drawing/2014/main" id="{00000000-0008-0000-0200-00001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388</xdr:row>
          <xdr:rowOff>190500</xdr:rowOff>
        </xdr:from>
        <xdr:to>
          <xdr:col>2</xdr:col>
          <xdr:colOff>228600</xdr:colOff>
          <xdr:row>390</xdr:row>
          <xdr:rowOff>57150</xdr:rowOff>
        </xdr:to>
        <xdr:sp macro="" textlink="">
          <xdr:nvSpPr>
            <xdr:cNvPr id="6944" name="Választógomb 800" hidden="1">
              <a:extLst>
                <a:ext uri="{63B3BB69-23CF-44E3-9099-C40C66FF867C}">
                  <a14:compatExt spid="_x0000_s6944"/>
                </a:ext>
                <a:ext uri="{FF2B5EF4-FFF2-40B4-BE49-F238E27FC236}">
                  <a16:creationId xmlns:a16="http://schemas.microsoft.com/office/drawing/2014/main" id="{00000000-0008-0000-0200-00002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388</xdr:row>
          <xdr:rowOff>190500</xdr:rowOff>
        </xdr:from>
        <xdr:to>
          <xdr:col>4</xdr:col>
          <xdr:colOff>466725</xdr:colOff>
          <xdr:row>390</xdr:row>
          <xdr:rowOff>57150</xdr:rowOff>
        </xdr:to>
        <xdr:sp macro="" textlink="">
          <xdr:nvSpPr>
            <xdr:cNvPr id="6945" name="Választógomb 801" hidden="1">
              <a:extLst>
                <a:ext uri="{63B3BB69-23CF-44E3-9099-C40C66FF867C}">
                  <a14:compatExt spid="_x0000_s6945"/>
                </a:ext>
                <a:ext uri="{FF2B5EF4-FFF2-40B4-BE49-F238E27FC236}">
                  <a16:creationId xmlns:a16="http://schemas.microsoft.com/office/drawing/2014/main" id="{00000000-0008-0000-0200-00002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388</xdr:row>
          <xdr:rowOff>190500</xdr:rowOff>
        </xdr:from>
        <xdr:to>
          <xdr:col>7</xdr:col>
          <xdr:colOff>161925</xdr:colOff>
          <xdr:row>390</xdr:row>
          <xdr:rowOff>57150</xdr:rowOff>
        </xdr:to>
        <xdr:sp macro="" textlink="">
          <xdr:nvSpPr>
            <xdr:cNvPr id="6946" name="Választógomb 802" hidden="1">
              <a:extLst>
                <a:ext uri="{63B3BB69-23CF-44E3-9099-C40C66FF867C}">
                  <a14:compatExt spid="_x0000_s6946"/>
                </a:ext>
                <a:ext uri="{FF2B5EF4-FFF2-40B4-BE49-F238E27FC236}">
                  <a16:creationId xmlns:a16="http://schemas.microsoft.com/office/drawing/2014/main" id="{00000000-0008-0000-0200-00002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389</xdr:row>
          <xdr:rowOff>0</xdr:rowOff>
        </xdr:from>
        <xdr:to>
          <xdr:col>9</xdr:col>
          <xdr:colOff>428625</xdr:colOff>
          <xdr:row>390</xdr:row>
          <xdr:rowOff>57150</xdr:rowOff>
        </xdr:to>
        <xdr:sp macro="" textlink="">
          <xdr:nvSpPr>
            <xdr:cNvPr id="6947" name="Választógomb 803" hidden="1">
              <a:extLst>
                <a:ext uri="{63B3BB69-23CF-44E3-9099-C40C66FF867C}">
                  <a14:compatExt spid="_x0000_s6947"/>
                </a:ext>
                <a:ext uri="{FF2B5EF4-FFF2-40B4-BE49-F238E27FC236}">
                  <a16:creationId xmlns:a16="http://schemas.microsoft.com/office/drawing/2014/main" id="{00000000-0008-0000-0200-00002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389</xdr:row>
          <xdr:rowOff>0</xdr:rowOff>
        </xdr:from>
        <xdr:to>
          <xdr:col>11</xdr:col>
          <xdr:colOff>542925</xdr:colOff>
          <xdr:row>390</xdr:row>
          <xdr:rowOff>57150</xdr:rowOff>
        </xdr:to>
        <xdr:sp macro="" textlink="">
          <xdr:nvSpPr>
            <xdr:cNvPr id="6948" name="Választógomb 804" hidden="1">
              <a:extLst>
                <a:ext uri="{63B3BB69-23CF-44E3-9099-C40C66FF867C}">
                  <a14:compatExt spid="_x0000_s6948"/>
                </a:ext>
                <a:ext uri="{FF2B5EF4-FFF2-40B4-BE49-F238E27FC236}">
                  <a16:creationId xmlns:a16="http://schemas.microsoft.com/office/drawing/2014/main" id="{00000000-0008-0000-0200-00002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391</xdr:row>
          <xdr:rowOff>95250</xdr:rowOff>
        </xdr:from>
        <xdr:to>
          <xdr:col>12</xdr:col>
          <xdr:colOff>66675</xdr:colOff>
          <xdr:row>394</xdr:row>
          <xdr:rowOff>19050</xdr:rowOff>
        </xdr:to>
        <xdr:sp macro="" textlink="">
          <xdr:nvSpPr>
            <xdr:cNvPr id="6949" name="Csoportpanel 805" hidden="1">
              <a:extLst>
                <a:ext uri="{63B3BB69-23CF-44E3-9099-C40C66FF867C}">
                  <a14:compatExt spid="_x0000_s6949"/>
                </a:ext>
                <a:ext uri="{FF2B5EF4-FFF2-40B4-BE49-F238E27FC236}">
                  <a16:creationId xmlns:a16="http://schemas.microsoft.com/office/drawing/2014/main" id="{00000000-0008-0000-0200-00002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391</xdr:row>
          <xdr:rowOff>190500</xdr:rowOff>
        </xdr:from>
        <xdr:to>
          <xdr:col>2</xdr:col>
          <xdr:colOff>228600</xdr:colOff>
          <xdr:row>393</xdr:row>
          <xdr:rowOff>57150</xdr:rowOff>
        </xdr:to>
        <xdr:sp macro="" textlink="">
          <xdr:nvSpPr>
            <xdr:cNvPr id="6950" name="Választógomb 806" hidden="1">
              <a:extLst>
                <a:ext uri="{63B3BB69-23CF-44E3-9099-C40C66FF867C}">
                  <a14:compatExt spid="_x0000_s6950"/>
                </a:ext>
                <a:ext uri="{FF2B5EF4-FFF2-40B4-BE49-F238E27FC236}">
                  <a16:creationId xmlns:a16="http://schemas.microsoft.com/office/drawing/2014/main" id="{00000000-0008-0000-0200-00002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391</xdr:row>
          <xdr:rowOff>190500</xdr:rowOff>
        </xdr:from>
        <xdr:to>
          <xdr:col>4</xdr:col>
          <xdr:colOff>466725</xdr:colOff>
          <xdr:row>393</xdr:row>
          <xdr:rowOff>57150</xdr:rowOff>
        </xdr:to>
        <xdr:sp macro="" textlink="">
          <xdr:nvSpPr>
            <xdr:cNvPr id="6951" name="Választógomb 807" hidden="1">
              <a:extLst>
                <a:ext uri="{63B3BB69-23CF-44E3-9099-C40C66FF867C}">
                  <a14:compatExt spid="_x0000_s6951"/>
                </a:ext>
                <a:ext uri="{FF2B5EF4-FFF2-40B4-BE49-F238E27FC236}">
                  <a16:creationId xmlns:a16="http://schemas.microsoft.com/office/drawing/2014/main" id="{00000000-0008-0000-0200-00002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391</xdr:row>
          <xdr:rowOff>190500</xdr:rowOff>
        </xdr:from>
        <xdr:to>
          <xdr:col>7</xdr:col>
          <xdr:colOff>161925</xdr:colOff>
          <xdr:row>393</xdr:row>
          <xdr:rowOff>57150</xdr:rowOff>
        </xdr:to>
        <xdr:sp macro="" textlink="">
          <xdr:nvSpPr>
            <xdr:cNvPr id="6952" name="Választógomb 808" hidden="1">
              <a:extLst>
                <a:ext uri="{63B3BB69-23CF-44E3-9099-C40C66FF867C}">
                  <a14:compatExt spid="_x0000_s6952"/>
                </a:ext>
                <a:ext uri="{FF2B5EF4-FFF2-40B4-BE49-F238E27FC236}">
                  <a16:creationId xmlns:a16="http://schemas.microsoft.com/office/drawing/2014/main" id="{00000000-0008-0000-0200-00002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392</xdr:row>
          <xdr:rowOff>0</xdr:rowOff>
        </xdr:from>
        <xdr:to>
          <xdr:col>9</xdr:col>
          <xdr:colOff>428625</xdr:colOff>
          <xdr:row>393</xdr:row>
          <xdr:rowOff>57150</xdr:rowOff>
        </xdr:to>
        <xdr:sp macro="" textlink="">
          <xdr:nvSpPr>
            <xdr:cNvPr id="6953" name="Választógomb 809" hidden="1">
              <a:extLst>
                <a:ext uri="{63B3BB69-23CF-44E3-9099-C40C66FF867C}">
                  <a14:compatExt spid="_x0000_s6953"/>
                </a:ext>
                <a:ext uri="{FF2B5EF4-FFF2-40B4-BE49-F238E27FC236}">
                  <a16:creationId xmlns:a16="http://schemas.microsoft.com/office/drawing/2014/main" id="{00000000-0008-0000-0200-00002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392</xdr:row>
          <xdr:rowOff>0</xdr:rowOff>
        </xdr:from>
        <xdr:to>
          <xdr:col>11</xdr:col>
          <xdr:colOff>542925</xdr:colOff>
          <xdr:row>393</xdr:row>
          <xdr:rowOff>57150</xdr:rowOff>
        </xdr:to>
        <xdr:sp macro="" textlink="">
          <xdr:nvSpPr>
            <xdr:cNvPr id="6954" name="Választógomb 810" hidden="1">
              <a:extLst>
                <a:ext uri="{63B3BB69-23CF-44E3-9099-C40C66FF867C}">
                  <a14:compatExt spid="_x0000_s6954"/>
                </a:ext>
                <a:ext uri="{FF2B5EF4-FFF2-40B4-BE49-F238E27FC236}">
                  <a16:creationId xmlns:a16="http://schemas.microsoft.com/office/drawing/2014/main" id="{00000000-0008-0000-0200-00002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394</xdr:row>
          <xdr:rowOff>95250</xdr:rowOff>
        </xdr:from>
        <xdr:to>
          <xdr:col>12</xdr:col>
          <xdr:colOff>66675</xdr:colOff>
          <xdr:row>397</xdr:row>
          <xdr:rowOff>19050</xdr:rowOff>
        </xdr:to>
        <xdr:sp macro="" textlink="">
          <xdr:nvSpPr>
            <xdr:cNvPr id="6955" name="Csoportpanel 811" hidden="1">
              <a:extLst>
                <a:ext uri="{63B3BB69-23CF-44E3-9099-C40C66FF867C}">
                  <a14:compatExt spid="_x0000_s6955"/>
                </a:ext>
                <a:ext uri="{FF2B5EF4-FFF2-40B4-BE49-F238E27FC236}">
                  <a16:creationId xmlns:a16="http://schemas.microsoft.com/office/drawing/2014/main" id="{00000000-0008-0000-0200-00002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394</xdr:row>
          <xdr:rowOff>190500</xdr:rowOff>
        </xdr:from>
        <xdr:to>
          <xdr:col>2</xdr:col>
          <xdr:colOff>228600</xdr:colOff>
          <xdr:row>396</xdr:row>
          <xdr:rowOff>57150</xdr:rowOff>
        </xdr:to>
        <xdr:sp macro="" textlink="">
          <xdr:nvSpPr>
            <xdr:cNvPr id="6956" name="Választógomb 812" hidden="1">
              <a:extLst>
                <a:ext uri="{63B3BB69-23CF-44E3-9099-C40C66FF867C}">
                  <a14:compatExt spid="_x0000_s6956"/>
                </a:ext>
                <a:ext uri="{FF2B5EF4-FFF2-40B4-BE49-F238E27FC236}">
                  <a16:creationId xmlns:a16="http://schemas.microsoft.com/office/drawing/2014/main" id="{00000000-0008-0000-0200-00002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394</xdr:row>
          <xdr:rowOff>190500</xdr:rowOff>
        </xdr:from>
        <xdr:to>
          <xdr:col>4</xdr:col>
          <xdr:colOff>466725</xdr:colOff>
          <xdr:row>396</xdr:row>
          <xdr:rowOff>57150</xdr:rowOff>
        </xdr:to>
        <xdr:sp macro="" textlink="">
          <xdr:nvSpPr>
            <xdr:cNvPr id="6957" name="Választógomb 813" hidden="1">
              <a:extLst>
                <a:ext uri="{63B3BB69-23CF-44E3-9099-C40C66FF867C}">
                  <a14:compatExt spid="_x0000_s6957"/>
                </a:ext>
                <a:ext uri="{FF2B5EF4-FFF2-40B4-BE49-F238E27FC236}">
                  <a16:creationId xmlns:a16="http://schemas.microsoft.com/office/drawing/2014/main" id="{00000000-0008-0000-0200-00002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394</xdr:row>
          <xdr:rowOff>190500</xdr:rowOff>
        </xdr:from>
        <xdr:to>
          <xdr:col>7</xdr:col>
          <xdr:colOff>161925</xdr:colOff>
          <xdr:row>396</xdr:row>
          <xdr:rowOff>57150</xdr:rowOff>
        </xdr:to>
        <xdr:sp macro="" textlink="">
          <xdr:nvSpPr>
            <xdr:cNvPr id="6958" name="Választógomb 814" hidden="1">
              <a:extLst>
                <a:ext uri="{63B3BB69-23CF-44E3-9099-C40C66FF867C}">
                  <a14:compatExt spid="_x0000_s6958"/>
                </a:ext>
                <a:ext uri="{FF2B5EF4-FFF2-40B4-BE49-F238E27FC236}">
                  <a16:creationId xmlns:a16="http://schemas.microsoft.com/office/drawing/2014/main" id="{00000000-0008-0000-0200-00002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395</xdr:row>
          <xdr:rowOff>0</xdr:rowOff>
        </xdr:from>
        <xdr:to>
          <xdr:col>9</xdr:col>
          <xdr:colOff>428625</xdr:colOff>
          <xdr:row>396</xdr:row>
          <xdr:rowOff>57150</xdr:rowOff>
        </xdr:to>
        <xdr:sp macro="" textlink="">
          <xdr:nvSpPr>
            <xdr:cNvPr id="6959" name="Választógomb 815" hidden="1">
              <a:extLst>
                <a:ext uri="{63B3BB69-23CF-44E3-9099-C40C66FF867C}">
                  <a14:compatExt spid="_x0000_s6959"/>
                </a:ext>
                <a:ext uri="{FF2B5EF4-FFF2-40B4-BE49-F238E27FC236}">
                  <a16:creationId xmlns:a16="http://schemas.microsoft.com/office/drawing/2014/main" id="{00000000-0008-0000-0200-00002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395</xdr:row>
          <xdr:rowOff>0</xdr:rowOff>
        </xdr:from>
        <xdr:to>
          <xdr:col>11</xdr:col>
          <xdr:colOff>542925</xdr:colOff>
          <xdr:row>396</xdr:row>
          <xdr:rowOff>57150</xdr:rowOff>
        </xdr:to>
        <xdr:sp macro="" textlink="">
          <xdr:nvSpPr>
            <xdr:cNvPr id="6960" name="Választógomb 816" hidden="1">
              <a:extLst>
                <a:ext uri="{63B3BB69-23CF-44E3-9099-C40C66FF867C}">
                  <a14:compatExt spid="_x0000_s6960"/>
                </a:ext>
                <a:ext uri="{FF2B5EF4-FFF2-40B4-BE49-F238E27FC236}">
                  <a16:creationId xmlns:a16="http://schemas.microsoft.com/office/drawing/2014/main" id="{00000000-0008-0000-0200-00003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397</xdr:row>
          <xdr:rowOff>95250</xdr:rowOff>
        </xdr:from>
        <xdr:to>
          <xdr:col>12</xdr:col>
          <xdr:colOff>66675</xdr:colOff>
          <xdr:row>400</xdr:row>
          <xdr:rowOff>19050</xdr:rowOff>
        </xdr:to>
        <xdr:sp macro="" textlink="">
          <xdr:nvSpPr>
            <xdr:cNvPr id="6961" name="Csoportpanel 817" hidden="1">
              <a:extLst>
                <a:ext uri="{63B3BB69-23CF-44E3-9099-C40C66FF867C}">
                  <a14:compatExt spid="_x0000_s6961"/>
                </a:ext>
                <a:ext uri="{FF2B5EF4-FFF2-40B4-BE49-F238E27FC236}">
                  <a16:creationId xmlns:a16="http://schemas.microsoft.com/office/drawing/2014/main" id="{00000000-0008-0000-0200-00003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397</xdr:row>
          <xdr:rowOff>190500</xdr:rowOff>
        </xdr:from>
        <xdr:to>
          <xdr:col>2</xdr:col>
          <xdr:colOff>228600</xdr:colOff>
          <xdr:row>399</xdr:row>
          <xdr:rowOff>57150</xdr:rowOff>
        </xdr:to>
        <xdr:sp macro="" textlink="">
          <xdr:nvSpPr>
            <xdr:cNvPr id="6962" name="Választógomb 818" hidden="1">
              <a:extLst>
                <a:ext uri="{63B3BB69-23CF-44E3-9099-C40C66FF867C}">
                  <a14:compatExt spid="_x0000_s6962"/>
                </a:ext>
                <a:ext uri="{FF2B5EF4-FFF2-40B4-BE49-F238E27FC236}">
                  <a16:creationId xmlns:a16="http://schemas.microsoft.com/office/drawing/2014/main" id="{00000000-0008-0000-0200-00003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397</xdr:row>
          <xdr:rowOff>190500</xdr:rowOff>
        </xdr:from>
        <xdr:to>
          <xdr:col>4</xdr:col>
          <xdr:colOff>466725</xdr:colOff>
          <xdr:row>399</xdr:row>
          <xdr:rowOff>57150</xdr:rowOff>
        </xdr:to>
        <xdr:sp macro="" textlink="">
          <xdr:nvSpPr>
            <xdr:cNvPr id="6963" name="Választógomb 819" hidden="1">
              <a:extLst>
                <a:ext uri="{63B3BB69-23CF-44E3-9099-C40C66FF867C}">
                  <a14:compatExt spid="_x0000_s6963"/>
                </a:ext>
                <a:ext uri="{FF2B5EF4-FFF2-40B4-BE49-F238E27FC236}">
                  <a16:creationId xmlns:a16="http://schemas.microsoft.com/office/drawing/2014/main" id="{00000000-0008-0000-0200-00003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397</xdr:row>
          <xdr:rowOff>190500</xdr:rowOff>
        </xdr:from>
        <xdr:to>
          <xdr:col>7</xdr:col>
          <xdr:colOff>161925</xdr:colOff>
          <xdr:row>399</xdr:row>
          <xdr:rowOff>57150</xdr:rowOff>
        </xdr:to>
        <xdr:sp macro="" textlink="">
          <xdr:nvSpPr>
            <xdr:cNvPr id="6964" name="Választógomb 820" hidden="1">
              <a:extLst>
                <a:ext uri="{63B3BB69-23CF-44E3-9099-C40C66FF867C}">
                  <a14:compatExt spid="_x0000_s6964"/>
                </a:ext>
                <a:ext uri="{FF2B5EF4-FFF2-40B4-BE49-F238E27FC236}">
                  <a16:creationId xmlns:a16="http://schemas.microsoft.com/office/drawing/2014/main" id="{00000000-0008-0000-0200-00003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398</xdr:row>
          <xdr:rowOff>0</xdr:rowOff>
        </xdr:from>
        <xdr:to>
          <xdr:col>9</xdr:col>
          <xdr:colOff>428625</xdr:colOff>
          <xdr:row>399</xdr:row>
          <xdr:rowOff>57150</xdr:rowOff>
        </xdr:to>
        <xdr:sp macro="" textlink="">
          <xdr:nvSpPr>
            <xdr:cNvPr id="6965" name="Választógomb 821" hidden="1">
              <a:extLst>
                <a:ext uri="{63B3BB69-23CF-44E3-9099-C40C66FF867C}">
                  <a14:compatExt spid="_x0000_s6965"/>
                </a:ext>
                <a:ext uri="{FF2B5EF4-FFF2-40B4-BE49-F238E27FC236}">
                  <a16:creationId xmlns:a16="http://schemas.microsoft.com/office/drawing/2014/main" id="{00000000-0008-0000-0200-00003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398</xdr:row>
          <xdr:rowOff>0</xdr:rowOff>
        </xdr:from>
        <xdr:to>
          <xdr:col>11</xdr:col>
          <xdr:colOff>542925</xdr:colOff>
          <xdr:row>399</xdr:row>
          <xdr:rowOff>57150</xdr:rowOff>
        </xdr:to>
        <xdr:sp macro="" textlink="">
          <xdr:nvSpPr>
            <xdr:cNvPr id="6966" name="Választógomb 822" hidden="1">
              <a:extLst>
                <a:ext uri="{63B3BB69-23CF-44E3-9099-C40C66FF867C}">
                  <a14:compatExt spid="_x0000_s6966"/>
                </a:ext>
                <a:ext uri="{FF2B5EF4-FFF2-40B4-BE49-F238E27FC236}">
                  <a16:creationId xmlns:a16="http://schemas.microsoft.com/office/drawing/2014/main" id="{00000000-0008-0000-0200-00003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400</xdr:row>
          <xdr:rowOff>95250</xdr:rowOff>
        </xdr:from>
        <xdr:to>
          <xdr:col>12</xdr:col>
          <xdr:colOff>66675</xdr:colOff>
          <xdr:row>403</xdr:row>
          <xdr:rowOff>19050</xdr:rowOff>
        </xdr:to>
        <xdr:sp macro="" textlink="">
          <xdr:nvSpPr>
            <xdr:cNvPr id="6967" name="Csoportpanel 823" hidden="1">
              <a:extLst>
                <a:ext uri="{63B3BB69-23CF-44E3-9099-C40C66FF867C}">
                  <a14:compatExt spid="_x0000_s6967"/>
                </a:ext>
                <a:ext uri="{FF2B5EF4-FFF2-40B4-BE49-F238E27FC236}">
                  <a16:creationId xmlns:a16="http://schemas.microsoft.com/office/drawing/2014/main" id="{00000000-0008-0000-0200-00003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400</xdr:row>
          <xdr:rowOff>190500</xdr:rowOff>
        </xdr:from>
        <xdr:to>
          <xdr:col>2</xdr:col>
          <xdr:colOff>228600</xdr:colOff>
          <xdr:row>402</xdr:row>
          <xdr:rowOff>57150</xdr:rowOff>
        </xdr:to>
        <xdr:sp macro="" textlink="">
          <xdr:nvSpPr>
            <xdr:cNvPr id="6968" name="Választógomb 824" hidden="1">
              <a:extLst>
                <a:ext uri="{63B3BB69-23CF-44E3-9099-C40C66FF867C}">
                  <a14:compatExt spid="_x0000_s6968"/>
                </a:ext>
                <a:ext uri="{FF2B5EF4-FFF2-40B4-BE49-F238E27FC236}">
                  <a16:creationId xmlns:a16="http://schemas.microsoft.com/office/drawing/2014/main" id="{00000000-0008-0000-0200-00003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400</xdr:row>
          <xdr:rowOff>190500</xdr:rowOff>
        </xdr:from>
        <xdr:to>
          <xdr:col>4</xdr:col>
          <xdr:colOff>466725</xdr:colOff>
          <xdr:row>402</xdr:row>
          <xdr:rowOff>57150</xdr:rowOff>
        </xdr:to>
        <xdr:sp macro="" textlink="">
          <xdr:nvSpPr>
            <xdr:cNvPr id="6969" name="Választógomb 825" hidden="1">
              <a:extLst>
                <a:ext uri="{63B3BB69-23CF-44E3-9099-C40C66FF867C}">
                  <a14:compatExt spid="_x0000_s6969"/>
                </a:ext>
                <a:ext uri="{FF2B5EF4-FFF2-40B4-BE49-F238E27FC236}">
                  <a16:creationId xmlns:a16="http://schemas.microsoft.com/office/drawing/2014/main" id="{00000000-0008-0000-0200-00003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400</xdr:row>
          <xdr:rowOff>190500</xdr:rowOff>
        </xdr:from>
        <xdr:to>
          <xdr:col>7</xdr:col>
          <xdr:colOff>161925</xdr:colOff>
          <xdr:row>402</xdr:row>
          <xdr:rowOff>57150</xdr:rowOff>
        </xdr:to>
        <xdr:sp macro="" textlink="">
          <xdr:nvSpPr>
            <xdr:cNvPr id="6970" name="Választógomb 826" hidden="1">
              <a:extLst>
                <a:ext uri="{63B3BB69-23CF-44E3-9099-C40C66FF867C}">
                  <a14:compatExt spid="_x0000_s6970"/>
                </a:ext>
                <a:ext uri="{FF2B5EF4-FFF2-40B4-BE49-F238E27FC236}">
                  <a16:creationId xmlns:a16="http://schemas.microsoft.com/office/drawing/2014/main" id="{00000000-0008-0000-0200-00003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401</xdr:row>
          <xdr:rowOff>0</xdr:rowOff>
        </xdr:from>
        <xdr:to>
          <xdr:col>9</xdr:col>
          <xdr:colOff>428625</xdr:colOff>
          <xdr:row>402</xdr:row>
          <xdr:rowOff>57150</xdr:rowOff>
        </xdr:to>
        <xdr:sp macro="" textlink="">
          <xdr:nvSpPr>
            <xdr:cNvPr id="6971" name="Választógomb 827" hidden="1">
              <a:extLst>
                <a:ext uri="{63B3BB69-23CF-44E3-9099-C40C66FF867C}">
                  <a14:compatExt spid="_x0000_s6971"/>
                </a:ext>
                <a:ext uri="{FF2B5EF4-FFF2-40B4-BE49-F238E27FC236}">
                  <a16:creationId xmlns:a16="http://schemas.microsoft.com/office/drawing/2014/main" id="{00000000-0008-0000-0200-00003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401</xdr:row>
          <xdr:rowOff>0</xdr:rowOff>
        </xdr:from>
        <xdr:to>
          <xdr:col>11</xdr:col>
          <xdr:colOff>542925</xdr:colOff>
          <xdr:row>402</xdr:row>
          <xdr:rowOff>57150</xdr:rowOff>
        </xdr:to>
        <xdr:sp macro="" textlink="">
          <xdr:nvSpPr>
            <xdr:cNvPr id="6972" name="Választógomb 828" hidden="1">
              <a:extLst>
                <a:ext uri="{63B3BB69-23CF-44E3-9099-C40C66FF867C}">
                  <a14:compatExt spid="_x0000_s6972"/>
                </a:ext>
                <a:ext uri="{FF2B5EF4-FFF2-40B4-BE49-F238E27FC236}">
                  <a16:creationId xmlns:a16="http://schemas.microsoft.com/office/drawing/2014/main" id="{00000000-0008-0000-0200-00003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403</xdr:row>
          <xdr:rowOff>95250</xdr:rowOff>
        </xdr:from>
        <xdr:to>
          <xdr:col>12</xdr:col>
          <xdr:colOff>66675</xdr:colOff>
          <xdr:row>406</xdr:row>
          <xdr:rowOff>19050</xdr:rowOff>
        </xdr:to>
        <xdr:sp macro="" textlink="">
          <xdr:nvSpPr>
            <xdr:cNvPr id="6973" name="Csoportpanel 829" hidden="1">
              <a:extLst>
                <a:ext uri="{63B3BB69-23CF-44E3-9099-C40C66FF867C}">
                  <a14:compatExt spid="_x0000_s6973"/>
                </a:ext>
                <a:ext uri="{FF2B5EF4-FFF2-40B4-BE49-F238E27FC236}">
                  <a16:creationId xmlns:a16="http://schemas.microsoft.com/office/drawing/2014/main" id="{00000000-0008-0000-0200-00003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403</xdr:row>
          <xdr:rowOff>190500</xdr:rowOff>
        </xdr:from>
        <xdr:to>
          <xdr:col>2</xdr:col>
          <xdr:colOff>228600</xdr:colOff>
          <xdr:row>405</xdr:row>
          <xdr:rowOff>57150</xdr:rowOff>
        </xdr:to>
        <xdr:sp macro="" textlink="">
          <xdr:nvSpPr>
            <xdr:cNvPr id="6974" name="Választógomb 830" hidden="1">
              <a:extLst>
                <a:ext uri="{63B3BB69-23CF-44E3-9099-C40C66FF867C}">
                  <a14:compatExt spid="_x0000_s6974"/>
                </a:ext>
                <a:ext uri="{FF2B5EF4-FFF2-40B4-BE49-F238E27FC236}">
                  <a16:creationId xmlns:a16="http://schemas.microsoft.com/office/drawing/2014/main" id="{00000000-0008-0000-0200-00003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403</xdr:row>
          <xdr:rowOff>190500</xdr:rowOff>
        </xdr:from>
        <xdr:to>
          <xdr:col>4</xdr:col>
          <xdr:colOff>466725</xdr:colOff>
          <xdr:row>405</xdr:row>
          <xdr:rowOff>57150</xdr:rowOff>
        </xdr:to>
        <xdr:sp macro="" textlink="">
          <xdr:nvSpPr>
            <xdr:cNvPr id="6975" name="Választógomb 831" hidden="1">
              <a:extLst>
                <a:ext uri="{63B3BB69-23CF-44E3-9099-C40C66FF867C}">
                  <a14:compatExt spid="_x0000_s6975"/>
                </a:ext>
                <a:ext uri="{FF2B5EF4-FFF2-40B4-BE49-F238E27FC236}">
                  <a16:creationId xmlns:a16="http://schemas.microsoft.com/office/drawing/2014/main" id="{00000000-0008-0000-0200-00003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403</xdr:row>
          <xdr:rowOff>190500</xdr:rowOff>
        </xdr:from>
        <xdr:to>
          <xdr:col>7</xdr:col>
          <xdr:colOff>161925</xdr:colOff>
          <xdr:row>405</xdr:row>
          <xdr:rowOff>57150</xdr:rowOff>
        </xdr:to>
        <xdr:sp macro="" textlink="">
          <xdr:nvSpPr>
            <xdr:cNvPr id="6976" name="Választógomb 832" hidden="1">
              <a:extLst>
                <a:ext uri="{63B3BB69-23CF-44E3-9099-C40C66FF867C}">
                  <a14:compatExt spid="_x0000_s6976"/>
                </a:ext>
                <a:ext uri="{FF2B5EF4-FFF2-40B4-BE49-F238E27FC236}">
                  <a16:creationId xmlns:a16="http://schemas.microsoft.com/office/drawing/2014/main" id="{00000000-0008-0000-0200-00004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404</xdr:row>
          <xdr:rowOff>0</xdr:rowOff>
        </xdr:from>
        <xdr:to>
          <xdr:col>9</xdr:col>
          <xdr:colOff>428625</xdr:colOff>
          <xdr:row>405</xdr:row>
          <xdr:rowOff>57150</xdr:rowOff>
        </xdr:to>
        <xdr:sp macro="" textlink="">
          <xdr:nvSpPr>
            <xdr:cNvPr id="6977" name="Választógomb 833" hidden="1">
              <a:extLst>
                <a:ext uri="{63B3BB69-23CF-44E3-9099-C40C66FF867C}">
                  <a14:compatExt spid="_x0000_s6977"/>
                </a:ext>
                <a:ext uri="{FF2B5EF4-FFF2-40B4-BE49-F238E27FC236}">
                  <a16:creationId xmlns:a16="http://schemas.microsoft.com/office/drawing/2014/main" id="{00000000-0008-0000-0200-00004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404</xdr:row>
          <xdr:rowOff>0</xdr:rowOff>
        </xdr:from>
        <xdr:to>
          <xdr:col>11</xdr:col>
          <xdr:colOff>542925</xdr:colOff>
          <xdr:row>405</xdr:row>
          <xdr:rowOff>57150</xdr:rowOff>
        </xdr:to>
        <xdr:sp macro="" textlink="">
          <xdr:nvSpPr>
            <xdr:cNvPr id="6978" name="Választógomb 834" hidden="1">
              <a:extLst>
                <a:ext uri="{63B3BB69-23CF-44E3-9099-C40C66FF867C}">
                  <a14:compatExt spid="_x0000_s6978"/>
                </a:ext>
                <a:ext uri="{FF2B5EF4-FFF2-40B4-BE49-F238E27FC236}">
                  <a16:creationId xmlns:a16="http://schemas.microsoft.com/office/drawing/2014/main" id="{00000000-0008-0000-0200-00004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418</xdr:row>
          <xdr:rowOff>95250</xdr:rowOff>
        </xdr:from>
        <xdr:to>
          <xdr:col>12</xdr:col>
          <xdr:colOff>66675</xdr:colOff>
          <xdr:row>421</xdr:row>
          <xdr:rowOff>19050</xdr:rowOff>
        </xdr:to>
        <xdr:sp macro="" textlink="">
          <xdr:nvSpPr>
            <xdr:cNvPr id="7027" name="Csoportpanel 883" hidden="1">
              <a:extLst>
                <a:ext uri="{63B3BB69-23CF-44E3-9099-C40C66FF867C}">
                  <a14:compatExt spid="_x0000_s7027"/>
                </a:ext>
                <a:ext uri="{FF2B5EF4-FFF2-40B4-BE49-F238E27FC236}">
                  <a16:creationId xmlns:a16="http://schemas.microsoft.com/office/drawing/2014/main" id="{00000000-0008-0000-0200-00007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418</xdr:row>
          <xdr:rowOff>190500</xdr:rowOff>
        </xdr:from>
        <xdr:to>
          <xdr:col>2</xdr:col>
          <xdr:colOff>228600</xdr:colOff>
          <xdr:row>420</xdr:row>
          <xdr:rowOff>57150</xdr:rowOff>
        </xdr:to>
        <xdr:sp macro="" textlink="">
          <xdr:nvSpPr>
            <xdr:cNvPr id="7028" name="Választógomb 884" hidden="1">
              <a:extLst>
                <a:ext uri="{63B3BB69-23CF-44E3-9099-C40C66FF867C}">
                  <a14:compatExt spid="_x0000_s7028"/>
                </a:ext>
                <a:ext uri="{FF2B5EF4-FFF2-40B4-BE49-F238E27FC236}">
                  <a16:creationId xmlns:a16="http://schemas.microsoft.com/office/drawing/2014/main" id="{00000000-0008-0000-0200-00007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418</xdr:row>
          <xdr:rowOff>190500</xdr:rowOff>
        </xdr:from>
        <xdr:to>
          <xdr:col>4</xdr:col>
          <xdr:colOff>466725</xdr:colOff>
          <xdr:row>420</xdr:row>
          <xdr:rowOff>57150</xdr:rowOff>
        </xdr:to>
        <xdr:sp macro="" textlink="">
          <xdr:nvSpPr>
            <xdr:cNvPr id="7029" name="Választógomb 885" hidden="1">
              <a:extLst>
                <a:ext uri="{63B3BB69-23CF-44E3-9099-C40C66FF867C}">
                  <a14:compatExt spid="_x0000_s7029"/>
                </a:ext>
                <a:ext uri="{FF2B5EF4-FFF2-40B4-BE49-F238E27FC236}">
                  <a16:creationId xmlns:a16="http://schemas.microsoft.com/office/drawing/2014/main" id="{00000000-0008-0000-0200-00007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418</xdr:row>
          <xdr:rowOff>190500</xdr:rowOff>
        </xdr:from>
        <xdr:to>
          <xdr:col>7</xdr:col>
          <xdr:colOff>161925</xdr:colOff>
          <xdr:row>420</xdr:row>
          <xdr:rowOff>57150</xdr:rowOff>
        </xdr:to>
        <xdr:sp macro="" textlink="">
          <xdr:nvSpPr>
            <xdr:cNvPr id="7030" name="Választógomb 886" hidden="1">
              <a:extLst>
                <a:ext uri="{63B3BB69-23CF-44E3-9099-C40C66FF867C}">
                  <a14:compatExt spid="_x0000_s7030"/>
                </a:ext>
                <a:ext uri="{FF2B5EF4-FFF2-40B4-BE49-F238E27FC236}">
                  <a16:creationId xmlns:a16="http://schemas.microsoft.com/office/drawing/2014/main" id="{00000000-0008-0000-0200-00007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419</xdr:row>
          <xdr:rowOff>0</xdr:rowOff>
        </xdr:from>
        <xdr:to>
          <xdr:col>9</xdr:col>
          <xdr:colOff>428625</xdr:colOff>
          <xdr:row>420</xdr:row>
          <xdr:rowOff>57150</xdr:rowOff>
        </xdr:to>
        <xdr:sp macro="" textlink="">
          <xdr:nvSpPr>
            <xdr:cNvPr id="7031" name="Választógomb 887" hidden="1">
              <a:extLst>
                <a:ext uri="{63B3BB69-23CF-44E3-9099-C40C66FF867C}">
                  <a14:compatExt spid="_x0000_s7031"/>
                </a:ext>
                <a:ext uri="{FF2B5EF4-FFF2-40B4-BE49-F238E27FC236}">
                  <a16:creationId xmlns:a16="http://schemas.microsoft.com/office/drawing/2014/main" id="{00000000-0008-0000-0200-00007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419</xdr:row>
          <xdr:rowOff>0</xdr:rowOff>
        </xdr:from>
        <xdr:to>
          <xdr:col>11</xdr:col>
          <xdr:colOff>542925</xdr:colOff>
          <xdr:row>420</xdr:row>
          <xdr:rowOff>57150</xdr:rowOff>
        </xdr:to>
        <xdr:sp macro="" textlink="">
          <xdr:nvSpPr>
            <xdr:cNvPr id="7032" name="Választógomb 888" hidden="1">
              <a:extLst>
                <a:ext uri="{63B3BB69-23CF-44E3-9099-C40C66FF867C}">
                  <a14:compatExt spid="_x0000_s7032"/>
                </a:ext>
                <a:ext uri="{FF2B5EF4-FFF2-40B4-BE49-F238E27FC236}">
                  <a16:creationId xmlns:a16="http://schemas.microsoft.com/office/drawing/2014/main" id="{00000000-0008-0000-0200-00007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421</xdr:row>
          <xdr:rowOff>95250</xdr:rowOff>
        </xdr:from>
        <xdr:to>
          <xdr:col>12</xdr:col>
          <xdr:colOff>66675</xdr:colOff>
          <xdr:row>424</xdr:row>
          <xdr:rowOff>19050</xdr:rowOff>
        </xdr:to>
        <xdr:sp macro="" textlink="">
          <xdr:nvSpPr>
            <xdr:cNvPr id="7033" name="Csoportpanel 889" hidden="1">
              <a:extLst>
                <a:ext uri="{63B3BB69-23CF-44E3-9099-C40C66FF867C}">
                  <a14:compatExt spid="_x0000_s7033"/>
                </a:ext>
                <a:ext uri="{FF2B5EF4-FFF2-40B4-BE49-F238E27FC236}">
                  <a16:creationId xmlns:a16="http://schemas.microsoft.com/office/drawing/2014/main" id="{00000000-0008-0000-0200-00007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421</xdr:row>
          <xdr:rowOff>190500</xdr:rowOff>
        </xdr:from>
        <xdr:to>
          <xdr:col>2</xdr:col>
          <xdr:colOff>228600</xdr:colOff>
          <xdr:row>423</xdr:row>
          <xdr:rowOff>57150</xdr:rowOff>
        </xdr:to>
        <xdr:sp macro="" textlink="">
          <xdr:nvSpPr>
            <xdr:cNvPr id="7034" name="Választógomb 890" hidden="1">
              <a:extLst>
                <a:ext uri="{63B3BB69-23CF-44E3-9099-C40C66FF867C}">
                  <a14:compatExt spid="_x0000_s7034"/>
                </a:ext>
                <a:ext uri="{FF2B5EF4-FFF2-40B4-BE49-F238E27FC236}">
                  <a16:creationId xmlns:a16="http://schemas.microsoft.com/office/drawing/2014/main" id="{00000000-0008-0000-0200-00007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421</xdr:row>
          <xdr:rowOff>190500</xdr:rowOff>
        </xdr:from>
        <xdr:to>
          <xdr:col>4</xdr:col>
          <xdr:colOff>466725</xdr:colOff>
          <xdr:row>423</xdr:row>
          <xdr:rowOff>57150</xdr:rowOff>
        </xdr:to>
        <xdr:sp macro="" textlink="">
          <xdr:nvSpPr>
            <xdr:cNvPr id="7035" name="Választógomb 891" hidden="1">
              <a:extLst>
                <a:ext uri="{63B3BB69-23CF-44E3-9099-C40C66FF867C}">
                  <a14:compatExt spid="_x0000_s7035"/>
                </a:ext>
                <a:ext uri="{FF2B5EF4-FFF2-40B4-BE49-F238E27FC236}">
                  <a16:creationId xmlns:a16="http://schemas.microsoft.com/office/drawing/2014/main" id="{00000000-0008-0000-0200-00007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421</xdr:row>
          <xdr:rowOff>190500</xdr:rowOff>
        </xdr:from>
        <xdr:to>
          <xdr:col>7</xdr:col>
          <xdr:colOff>161925</xdr:colOff>
          <xdr:row>423</xdr:row>
          <xdr:rowOff>57150</xdr:rowOff>
        </xdr:to>
        <xdr:sp macro="" textlink="">
          <xdr:nvSpPr>
            <xdr:cNvPr id="7036" name="Választógomb 892" hidden="1">
              <a:extLst>
                <a:ext uri="{63B3BB69-23CF-44E3-9099-C40C66FF867C}">
                  <a14:compatExt spid="_x0000_s7036"/>
                </a:ext>
                <a:ext uri="{FF2B5EF4-FFF2-40B4-BE49-F238E27FC236}">
                  <a16:creationId xmlns:a16="http://schemas.microsoft.com/office/drawing/2014/main" id="{00000000-0008-0000-0200-00007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422</xdr:row>
          <xdr:rowOff>0</xdr:rowOff>
        </xdr:from>
        <xdr:to>
          <xdr:col>9</xdr:col>
          <xdr:colOff>428625</xdr:colOff>
          <xdr:row>423</xdr:row>
          <xdr:rowOff>57150</xdr:rowOff>
        </xdr:to>
        <xdr:sp macro="" textlink="">
          <xdr:nvSpPr>
            <xdr:cNvPr id="7037" name="Választógomb 893" hidden="1">
              <a:extLst>
                <a:ext uri="{63B3BB69-23CF-44E3-9099-C40C66FF867C}">
                  <a14:compatExt spid="_x0000_s7037"/>
                </a:ext>
                <a:ext uri="{FF2B5EF4-FFF2-40B4-BE49-F238E27FC236}">
                  <a16:creationId xmlns:a16="http://schemas.microsoft.com/office/drawing/2014/main" id="{00000000-0008-0000-0200-00007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422</xdr:row>
          <xdr:rowOff>0</xdr:rowOff>
        </xdr:from>
        <xdr:to>
          <xdr:col>11</xdr:col>
          <xdr:colOff>542925</xdr:colOff>
          <xdr:row>423</xdr:row>
          <xdr:rowOff>57150</xdr:rowOff>
        </xdr:to>
        <xdr:sp macro="" textlink="">
          <xdr:nvSpPr>
            <xdr:cNvPr id="7038" name="Választógomb 894" hidden="1">
              <a:extLst>
                <a:ext uri="{63B3BB69-23CF-44E3-9099-C40C66FF867C}">
                  <a14:compatExt spid="_x0000_s7038"/>
                </a:ext>
                <a:ext uri="{FF2B5EF4-FFF2-40B4-BE49-F238E27FC236}">
                  <a16:creationId xmlns:a16="http://schemas.microsoft.com/office/drawing/2014/main" id="{00000000-0008-0000-0200-00007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424</xdr:row>
          <xdr:rowOff>95250</xdr:rowOff>
        </xdr:from>
        <xdr:to>
          <xdr:col>12</xdr:col>
          <xdr:colOff>66675</xdr:colOff>
          <xdr:row>427</xdr:row>
          <xdr:rowOff>19050</xdr:rowOff>
        </xdr:to>
        <xdr:sp macro="" textlink="">
          <xdr:nvSpPr>
            <xdr:cNvPr id="7039" name="Csoportpanel 895" hidden="1">
              <a:extLst>
                <a:ext uri="{63B3BB69-23CF-44E3-9099-C40C66FF867C}">
                  <a14:compatExt spid="_x0000_s7039"/>
                </a:ext>
                <a:ext uri="{FF2B5EF4-FFF2-40B4-BE49-F238E27FC236}">
                  <a16:creationId xmlns:a16="http://schemas.microsoft.com/office/drawing/2014/main" id="{00000000-0008-0000-0200-00007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424</xdr:row>
          <xdr:rowOff>190500</xdr:rowOff>
        </xdr:from>
        <xdr:to>
          <xdr:col>2</xdr:col>
          <xdr:colOff>228600</xdr:colOff>
          <xdr:row>426</xdr:row>
          <xdr:rowOff>57150</xdr:rowOff>
        </xdr:to>
        <xdr:sp macro="" textlink="">
          <xdr:nvSpPr>
            <xdr:cNvPr id="7040" name="Választógomb 896" hidden="1">
              <a:extLst>
                <a:ext uri="{63B3BB69-23CF-44E3-9099-C40C66FF867C}">
                  <a14:compatExt spid="_x0000_s7040"/>
                </a:ext>
                <a:ext uri="{FF2B5EF4-FFF2-40B4-BE49-F238E27FC236}">
                  <a16:creationId xmlns:a16="http://schemas.microsoft.com/office/drawing/2014/main" id="{00000000-0008-0000-0200-00008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424</xdr:row>
          <xdr:rowOff>190500</xdr:rowOff>
        </xdr:from>
        <xdr:to>
          <xdr:col>4</xdr:col>
          <xdr:colOff>466725</xdr:colOff>
          <xdr:row>426</xdr:row>
          <xdr:rowOff>57150</xdr:rowOff>
        </xdr:to>
        <xdr:sp macro="" textlink="">
          <xdr:nvSpPr>
            <xdr:cNvPr id="7041" name="Választógomb 897" hidden="1">
              <a:extLst>
                <a:ext uri="{63B3BB69-23CF-44E3-9099-C40C66FF867C}">
                  <a14:compatExt spid="_x0000_s7041"/>
                </a:ext>
                <a:ext uri="{FF2B5EF4-FFF2-40B4-BE49-F238E27FC236}">
                  <a16:creationId xmlns:a16="http://schemas.microsoft.com/office/drawing/2014/main" id="{00000000-0008-0000-0200-00008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424</xdr:row>
          <xdr:rowOff>190500</xdr:rowOff>
        </xdr:from>
        <xdr:to>
          <xdr:col>7</xdr:col>
          <xdr:colOff>161925</xdr:colOff>
          <xdr:row>426</xdr:row>
          <xdr:rowOff>57150</xdr:rowOff>
        </xdr:to>
        <xdr:sp macro="" textlink="">
          <xdr:nvSpPr>
            <xdr:cNvPr id="7042" name="Választógomb 898" hidden="1">
              <a:extLst>
                <a:ext uri="{63B3BB69-23CF-44E3-9099-C40C66FF867C}">
                  <a14:compatExt spid="_x0000_s7042"/>
                </a:ext>
                <a:ext uri="{FF2B5EF4-FFF2-40B4-BE49-F238E27FC236}">
                  <a16:creationId xmlns:a16="http://schemas.microsoft.com/office/drawing/2014/main" id="{00000000-0008-0000-0200-00008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425</xdr:row>
          <xdr:rowOff>0</xdr:rowOff>
        </xdr:from>
        <xdr:to>
          <xdr:col>9</xdr:col>
          <xdr:colOff>428625</xdr:colOff>
          <xdr:row>426</xdr:row>
          <xdr:rowOff>57150</xdr:rowOff>
        </xdr:to>
        <xdr:sp macro="" textlink="">
          <xdr:nvSpPr>
            <xdr:cNvPr id="7043" name="Választógomb 899" hidden="1">
              <a:extLst>
                <a:ext uri="{63B3BB69-23CF-44E3-9099-C40C66FF867C}">
                  <a14:compatExt spid="_x0000_s7043"/>
                </a:ext>
                <a:ext uri="{FF2B5EF4-FFF2-40B4-BE49-F238E27FC236}">
                  <a16:creationId xmlns:a16="http://schemas.microsoft.com/office/drawing/2014/main" id="{00000000-0008-0000-0200-00008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425</xdr:row>
          <xdr:rowOff>0</xdr:rowOff>
        </xdr:from>
        <xdr:to>
          <xdr:col>11</xdr:col>
          <xdr:colOff>542925</xdr:colOff>
          <xdr:row>426</xdr:row>
          <xdr:rowOff>57150</xdr:rowOff>
        </xdr:to>
        <xdr:sp macro="" textlink="">
          <xdr:nvSpPr>
            <xdr:cNvPr id="7044" name="Választógomb 900" hidden="1">
              <a:extLst>
                <a:ext uri="{63B3BB69-23CF-44E3-9099-C40C66FF867C}">
                  <a14:compatExt spid="_x0000_s7044"/>
                </a:ext>
                <a:ext uri="{FF2B5EF4-FFF2-40B4-BE49-F238E27FC236}">
                  <a16:creationId xmlns:a16="http://schemas.microsoft.com/office/drawing/2014/main" id="{00000000-0008-0000-0200-00008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427</xdr:row>
          <xdr:rowOff>95250</xdr:rowOff>
        </xdr:from>
        <xdr:to>
          <xdr:col>12</xdr:col>
          <xdr:colOff>66675</xdr:colOff>
          <xdr:row>430</xdr:row>
          <xdr:rowOff>19050</xdr:rowOff>
        </xdr:to>
        <xdr:sp macro="" textlink="">
          <xdr:nvSpPr>
            <xdr:cNvPr id="7045" name="Csoportpanel 901" hidden="1">
              <a:extLst>
                <a:ext uri="{63B3BB69-23CF-44E3-9099-C40C66FF867C}">
                  <a14:compatExt spid="_x0000_s7045"/>
                </a:ext>
                <a:ext uri="{FF2B5EF4-FFF2-40B4-BE49-F238E27FC236}">
                  <a16:creationId xmlns:a16="http://schemas.microsoft.com/office/drawing/2014/main" id="{00000000-0008-0000-0200-00008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427</xdr:row>
          <xdr:rowOff>190500</xdr:rowOff>
        </xdr:from>
        <xdr:to>
          <xdr:col>2</xdr:col>
          <xdr:colOff>228600</xdr:colOff>
          <xdr:row>429</xdr:row>
          <xdr:rowOff>57150</xdr:rowOff>
        </xdr:to>
        <xdr:sp macro="" textlink="">
          <xdr:nvSpPr>
            <xdr:cNvPr id="7046" name="Választógomb 902" hidden="1">
              <a:extLst>
                <a:ext uri="{63B3BB69-23CF-44E3-9099-C40C66FF867C}">
                  <a14:compatExt spid="_x0000_s7046"/>
                </a:ext>
                <a:ext uri="{FF2B5EF4-FFF2-40B4-BE49-F238E27FC236}">
                  <a16:creationId xmlns:a16="http://schemas.microsoft.com/office/drawing/2014/main" id="{00000000-0008-0000-0200-00008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427</xdr:row>
          <xdr:rowOff>190500</xdr:rowOff>
        </xdr:from>
        <xdr:to>
          <xdr:col>4</xdr:col>
          <xdr:colOff>466725</xdr:colOff>
          <xdr:row>429</xdr:row>
          <xdr:rowOff>57150</xdr:rowOff>
        </xdr:to>
        <xdr:sp macro="" textlink="">
          <xdr:nvSpPr>
            <xdr:cNvPr id="7047" name="Választógomb 903" hidden="1">
              <a:extLst>
                <a:ext uri="{63B3BB69-23CF-44E3-9099-C40C66FF867C}">
                  <a14:compatExt spid="_x0000_s7047"/>
                </a:ext>
                <a:ext uri="{FF2B5EF4-FFF2-40B4-BE49-F238E27FC236}">
                  <a16:creationId xmlns:a16="http://schemas.microsoft.com/office/drawing/2014/main" id="{00000000-0008-0000-0200-00008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427</xdr:row>
          <xdr:rowOff>190500</xdr:rowOff>
        </xdr:from>
        <xdr:to>
          <xdr:col>7</xdr:col>
          <xdr:colOff>161925</xdr:colOff>
          <xdr:row>429</xdr:row>
          <xdr:rowOff>57150</xdr:rowOff>
        </xdr:to>
        <xdr:sp macro="" textlink="">
          <xdr:nvSpPr>
            <xdr:cNvPr id="7048" name="Választógomb 904" hidden="1">
              <a:extLst>
                <a:ext uri="{63B3BB69-23CF-44E3-9099-C40C66FF867C}">
                  <a14:compatExt spid="_x0000_s7048"/>
                </a:ext>
                <a:ext uri="{FF2B5EF4-FFF2-40B4-BE49-F238E27FC236}">
                  <a16:creationId xmlns:a16="http://schemas.microsoft.com/office/drawing/2014/main" id="{00000000-0008-0000-0200-00008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428</xdr:row>
          <xdr:rowOff>0</xdr:rowOff>
        </xdr:from>
        <xdr:to>
          <xdr:col>9</xdr:col>
          <xdr:colOff>428625</xdr:colOff>
          <xdr:row>429</xdr:row>
          <xdr:rowOff>57150</xdr:rowOff>
        </xdr:to>
        <xdr:sp macro="" textlink="">
          <xdr:nvSpPr>
            <xdr:cNvPr id="7049" name="Választógomb 905" hidden="1">
              <a:extLst>
                <a:ext uri="{63B3BB69-23CF-44E3-9099-C40C66FF867C}">
                  <a14:compatExt spid="_x0000_s7049"/>
                </a:ext>
                <a:ext uri="{FF2B5EF4-FFF2-40B4-BE49-F238E27FC236}">
                  <a16:creationId xmlns:a16="http://schemas.microsoft.com/office/drawing/2014/main" id="{00000000-0008-0000-0200-00008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428</xdr:row>
          <xdr:rowOff>0</xdr:rowOff>
        </xdr:from>
        <xdr:to>
          <xdr:col>11</xdr:col>
          <xdr:colOff>542925</xdr:colOff>
          <xdr:row>429</xdr:row>
          <xdr:rowOff>57150</xdr:rowOff>
        </xdr:to>
        <xdr:sp macro="" textlink="">
          <xdr:nvSpPr>
            <xdr:cNvPr id="7050" name="Választógomb 906" hidden="1">
              <a:extLst>
                <a:ext uri="{63B3BB69-23CF-44E3-9099-C40C66FF867C}">
                  <a14:compatExt spid="_x0000_s7050"/>
                </a:ext>
                <a:ext uri="{FF2B5EF4-FFF2-40B4-BE49-F238E27FC236}">
                  <a16:creationId xmlns:a16="http://schemas.microsoft.com/office/drawing/2014/main" id="{00000000-0008-0000-0200-00008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430</xdr:row>
          <xdr:rowOff>95250</xdr:rowOff>
        </xdr:from>
        <xdr:to>
          <xdr:col>12</xdr:col>
          <xdr:colOff>66675</xdr:colOff>
          <xdr:row>433</xdr:row>
          <xdr:rowOff>19050</xdr:rowOff>
        </xdr:to>
        <xdr:sp macro="" textlink="">
          <xdr:nvSpPr>
            <xdr:cNvPr id="7057" name="Csoportpanel 913" hidden="1">
              <a:extLst>
                <a:ext uri="{63B3BB69-23CF-44E3-9099-C40C66FF867C}">
                  <a14:compatExt spid="_x0000_s7057"/>
                </a:ext>
                <a:ext uri="{FF2B5EF4-FFF2-40B4-BE49-F238E27FC236}">
                  <a16:creationId xmlns:a16="http://schemas.microsoft.com/office/drawing/2014/main" id="{00000000-0008-0000-0200-00009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430</xdr:row>
          <xdr:rowOff>190500</xdr:rowOff>
        </xdr:from>
        <xdr:to>
          <xdr:col>2</xdr:col>
          <xdr:colOff>228600</xdr:colOff>
          <xdr:row>432</xdr:row>
          <xdr:rowOff>57150</xdr:rowOff>
        </xdr:to>
        <xdr:sp macro="" textlink="">
          <xdr:nvSpPr>
            <xdr:cNvPr id="7058" name="Választógomb 914" hidden="1">
              <a:extLst>
                <a:ext uri="{63B3BB69-23CF-44E3-9099-C40C66FF867C}">
                  <a14:compatExt spid="_x0000_s7058"/>
                </a:ext>
                <a:ext uri="{FF2B5EF4-FFF2-40B4-BE49-F238E27FC236}">
                  <a16:creationId xmlns:a16="http://schemas.microsoft.com/office/drawing/2014/main" id="{00000000-0008-0000-0200-00009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430</xdr:row>
          <xdr:rowOff>190500</xdr:rowOff>
        </xdr:from>
        <xdr:to>
          <xdr:col>4</xdr:col>
          <xdr:colOff>466725</xdr:colOff>
          <xdr:row>432</xdr:row>
          <xdr:rowOff>57150</xdr:rowOff>
        </xdr:to>
        <xdr:sp macro="" textlink="">
          <xdr:nvSpPr>
            <xdr:cNvPr id="7059" name="Választógomb 915" hidden="1">
              <a:extLst>
                <a:ext uri="{63B3BB69-23CF-44E3-9099-C40C66FF867C}">
                  <a14:compatExt spid="_x0000_s7059"/>
                </a:ext>
                <a:ext uri="{FF2B5EF4-FFF2-40B4-BE49-F238E27FC236}">
                  <a16:creationId xmlns:a16="http://schemas.microsoft.com/office/drawing/2014/main" id="{00000000-0008-0000-0200-00009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430</xdr:row>
          <xdr:rowOff>190500</xdr:rowOff>
        </xdr:from>
        <xdr:to>
          <xdr:col>7</xdr:col>
          <xdr:colOff>161925</xdr:colOff>
          <xdr:row>432</xdr:row>
          <xdr:rowOff>57150</xdr:rowOff>
        </xdr:to>
        <xdr:sp macro="" textlink="">
          <xdr:nvSpPr>
            <xdr:cNvPr id="7060" name="Választógomb 916" hidden="1">
              <a:extLst>
                <a:ext uri="{63B3BB69-23CF-44E3-9099-C40C66FF867C}">
                  <a14:compatExt spid="_x0000_s7060"/>
                </a:ext>
                <a:ext uri="{FF2B5EF4-FFF2-40B4-BE49-F238E27FC236}">
                  <a16:creationId xmlns:a16="http://schemas.microsoft.com/office/drawing/2014/main" id="{00000000-0008-0000-0200-00009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431</xdr:row>
          <xdr:rowOff>0</xdr:rowOff>
        </xdr:from>
        <xdr:to>
          <xdr:col>9</xdr:col>
          <xdr:colOff>428625</xdr:colOff>
          <xdr:row>432</xdr:row>
          <xdr:rowOff>57150</xdr:rowOff>
        </xdr:to>
        <xdr:sp macro="" textlink="">
          <xdr:nvSpPr>
            <xdr:cNvPr id="7061" name="Választógomb 917" hidden="1">
              <a:extLst>
                <a:ext uri="{63B3BB69-23CF-44E3-9099-C40C66FF867C}">
                  <a14:compatExt spid="_x0000_s7061"/>
                </a:ext>
                <a:ext uri="{FF2B5EF4-FFF2-40B4-BE49-F238E27FC236}">
                  <a16:creationId xmlns:a16="http://schemas.microsoft.com/office/drawing/2014/main" id="{00000000-0008-0000-0200-00009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431</xdr:row>
          <xdr:rowOff>0</xdr:rowOff>
        </xdr:from>
        <xdr:to>
          <xdr:col>11</xdr:col>
          <xdr:colOff>542925</xdr:colOff>
          <xdr:row>432</xdr:row>
          <xdr:rowOff>57150</xdr:rowOff>
        </xdr:to>
        <xdr:sp macro="" textlink="">
          <xdr:nvSpPr>
            <xdr:cNvPr id="7062" name="Választógomb 918" hidden="1">
              <a:extLst>
                <a:ext uri="{63B3BB69-23CF-44E3-9099-C40C66FF867C}">
                  <a14:compatExt spid="_x0000_s7062"/>
                </a:ext>
                <a:ext uri="{FF2B5EF4-FFF2-40B4-BE49-F238E27FC236}">
                  <a16:creationId xmlns:a16="http://schemas.microsoft.com/office/drawing/2014/main" id="{00000000-0008-0000-0200-00009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433</xdr:row>
          <xdr:rowOff>95250</xdr:rowOff>
        </xdr:from>
        <xdr:to>
          <xdr:col>12</xdr:col>
          <xdr:colOff>66675</xdr:colOff>
          <xdr:row>436</xdr:row>
          <xdr:rowOff>19050</xdr:rowOff>
        </xdr:to>
        <xdr:sp macro="" textlink="">
          <xdr:nvSpPr>
            <xdr:cNvPr id="7063" name="Csoportpanel 919" hidden="1">
              <a:extLst>
                <a:ext uri="{63B3BB69-23CF-44E3-9099-C40C66FF867C}">
                  <a14:compatExt spid="_x0000_s7063"/>
                </a:ext>
                <a:ext uri="{FF2B5EF4-FFF2-40B4-BE49-F238E27FC236}">
                  <a16:creationId xmlns:a16="http://schemas.microsoft.com/office/drawing/2014/main" id="{00000000-0008-0000-0200-00009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433</xdr:row>
          <xdr:rowOff>190500</xdr:rowOff>
        </xdr:from>
        <xdr:to>
          <xdr:col>2</xdr:col>
          <xdr:colOff>228600</xdr:colOff>
          <xdr:row>435</xdr:row>
          <xdr:rowOff>57150</xdr:rowOff>
        </xdr:to>
        <xdr:sp macro="" textlink="">
          <xdr:nvSpPr>
            <xdr:cNvPr id="7064" name="Választógomb 920" hidden="1">
              <a:extLst>
                <a:ext uri="{63B3BB69-23CF-44E3-9099-C40C66FF867C}">
                  <a14:compatExt spid="_x0000_s7064"/>
                </a:ext>
                <a:ext uri="{FF2B5EF4-FFF2-40B4-BE49-F238E27FC236}">
                  <a16:creationId xmlns:a16="http://schemas.microsoft.com/office/drawing/2014/main" id="{00000000-0008-0000-0200-00009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433</xdr:row>
          <xdr:rowOff>190500</xdr:rowOff>
        </xdr:from>
        <xdr:to>
          <xdr:col>4</xdr:col>
          <xdr:colOff>466725</xdr:colOff>
          <xdr:row>435</xdr:row>
          <xdr:rowOff>57150</xdr:rowOff>
        </xdr:to>
        <xdr:sp macro="" textlink="">
          <xdr:nvSpPr>
            <xdr:cNvPr id="7065" name="Választógomb 921" hidden="1">
              <a:extLst>
                <a:ext uri="{63B3BB69-23CF-44E3-9099-C40C66FF867C}">
                  <a14:compatExt spid="_x0000_s7065"/>
                </a:ext>
                <a:ext uri="{FF2B5EF4-FFF2-40B4-BE49-F238E27FC236}">
                  <a16:creationId xmlns:a16="http://schemas.microsoft.com/office/drawing/2014/main" id="{00000000-0008-0000-0200-00009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433</xdr:row>
          <xdr:rowOff>190500</xdr:rowOff>
        </xdr:from>
        <xdr:to>
          <xdr:col>7</xdr:col>
          <xdr:colOff>161925</xdr:colOff>
          <xdr:row>435</xdr:row>
          <xdr:rowOff>57150</xdr:rowOff>
        </xdr:to>
        <xdr:sp macro="" textlink="">
          <xdr:nvSpPr>
            <xdr:cNvPr id="7066" name="Választógomb 922" hidden="1">
              <a:extLst>
                <a:ext uri="{63B3BB69-23CF-44E3-9099-C40C66FF867C}">
                  <a14:compatExt spid="_x0000_s7066"/>
                </a:ext>
                <a:ext uri="{FF2B5EF4-FFF2-40B4-BE49-F238E27FC236}">
                  <a16:creationId xmlns:a16="http://schemas.microsoft.com/office/drawing/2014/main" id="{00000000-0008-0000-0200-00009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434</xdr:row>
          <xdr:rowOff>0</xdr:rowOff>
        </xdr:from>
        <xdr:to>
          <xdr:col>9</xdr:col>
          <xdr:colOff>428625</xdr:colOff>
          <xdr:row>435</xdr:row>
          <xdr:rowOff>57150</xdr:rowOff>
        </xdr:to>
        <xdr:sp macro="" textlink="">
          <xdr:nvSpPr>
            <xdr:cNvPr id="7067" name="Választógomb 923" hidden="1">
              <a:extLst>
                <a:ext uri="{63B3BB69-23CF-44E3-9099-C40C66FF867C}">
                  <a14:compatExt spid="_x0000_s7067"/>
                </a:ext>
                <a:ext uri="{FF2B5EF4-FFF2-40B4-BE49-F238E27FC236}">
                  <a16:creationId xmlns:a16="http://schemas.microsoft.com/office/drawing/2014/main" id="{00000000-0008-0000-0200-00009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434</xdr:row>
          <xdr:rowOff>0</xdr:rowOff>
        </xdr:from>
        <xdr:to>
          <xdr:col>11</xdr:col>
          <xdr:colOff>542925</xdr:colOff>
          <xdr:row>435</xdr:row>
          <xdr:rowOff>57150</xdr:rowOff>
        </xdr:to>
        <xdr:sp macro="" textlink="">
          <xdr:nvSpPr>
            <xdr:cNvPr id="7068" name="Választógomb 924" hidden="1">
              <a:extLst>
                <a:ext uri="{63B3BB69-23CF-44E3-9099-C40C66FF867C}">
                  <a14:compatExt spid="_x0000_s7068"/>
                </a:ext>
                <a:ext uri="{FF2B5EF4-FFF2-40B4-BE49-F238E27FC236}">
                  <a16:creationId xmlns:a16="http://schemas.microsoft.com/office/drawing/2014/main" id="{00000000-0008-0000-0200-00009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436</xdr:row>
          <xdr:rowOff>95250</xdr:rowOff>
        </xdr:from>
        <xdr:to>
          <xdr:col>12</xdr:col>
          <xdr:colOff>66675</xdr:colOff>
          <xdr:row>439</xdr:row>
          <xdr:rowOff>19050</xdr:rowOff>
        </xdr:to>
        <xdr:sp macro="" textlink="">
          <xdr:nvSpPr>
            <xdr:cNvPr id="7069" name="Csoportpanel 925" hidden="1">
              <a:extLst>
                <a:ext uri="{63B3BB69-23CF-44E3-9099-C40C66FF867C}">
                  <a14:compatExt spid="_x0000_s7069"/>
                </a:ext>
                <a:ext uri="{FF2B5EF4-FFF2-40B4-BE49-F238E27FC236}">
                  <a16:creationId xmlns:a16="http://schemas.microsoft.com/office/drawing/2014/main" id="{00000000-0008-0000-0200-00009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436</xdr:row>
          <xdr:rowOff>190500</xdr:rowOff>
        </xdr:from>
        <xdr:to>
          <xdr:col>2</xdr:col>
          <xdr:colOff>228600</xdr:colOff>
          <xdr:row>438</xdr:row>
          <xdr:rowOff>57150</xdr:rowOff>
        </xdr:to>
        <xdr:sp macro="" textlink="">
          <xdr:nvSpPr>
            <xdr:cNvPr id="7070" name="Választógomb 926" hidden="1">
              <a:extLst>
                <a:ext uri="{63B3BB69-23CF-44E3-9099-C40C66FF867C}">
                  <a14:compatExt spid="_x0000_s7070"/>
                </a:ext>
                <a:ext uri="{FF2B5EF4-FFF2-40B4-BE49-F238E27FC236}">
                  <a16:creationId xmlns:a16="http://schemas.microsoft.com/office/drawing/2014/main" id="{00000000-0008-0000-0200-00009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436</xdr:row>
          <xdr:rowOff>190500</xdr:rowOff>
        </xdr:from>
        <xdr:to>
          <xdr:col>4</xdr:col>
          <xdr:colOff>466725</xdr:colOff>
          <xdr:row>438</xdr:row>
          <xdr:rowOff>57150</xdr:rowOff>
        </xdr:to>
        <xdr:sp macro="" textlink="">
          <xdr:nvSpPr>
            <xdr:cNvPr id="7071" name="Választógomb 927" hidden="1">
              <a:extLst>
                <a:ext uri="{63B3BB69-23CF-44E3-9099-C40C66FF867C}">
                  <a14:compatExt spid="_x0000_s7071"/>
                </a:ext>
                <a:ext uri="{FF2B5EF4-FFF2-40B4-BE49-F238E27FC236}">
                  <a16:creationId xmlns:a16="http://schemas.microsoft.com/office/drawing/2014/main" id="{00000000-0008-0000-0200-00009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436</xdr:row>
          <xdr:rowOff>190500</xdr:rowOff>
        </xdr:from>
        <xdr:to>
          <xdr:col>7</xdr:col>
          <xdr:colOff>161925</xdr:colOff>
          <xdr:row>438</xdr:row>
          <xdr:rowOff>57150</xdr:rowOff>
        </xdr:to>
        <xdr:sp macro="" textlink="">
          <xdr:nvSpPr>
            <xdr:cNvPr id="7072" name="Választógomb 928" hidden="1">
              <a:extLst>
                <a:ext uri="{63B3BB69-23CF-44E3-9099-C40C66FF867C}">
                  <a14:compatExt spid="_x0000_s7072"/>
                </a:ext>
                <a:ext uri="{FF2B5EF4-FFF2-40B4-BE49-F238E27FC236}">
                  <a16:creationId xmlns:a16="http://schemas.microsoft.com/office/drawing/2014/main" id="{00000000-0008-0000-0200-0000A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437</xdr:row>
          <xdr:rowOff>0</xdr:rowOff>
        </xdr:from>
        <xdr:to>
          <xdr:col>9</xdr:col>
          <xdr:colOff>428625</xdr:colOff>
          <xdr:row>438</xdr:row>
          <xdr:rowOff>57150</xdr:rowOff>
        </xdr:to>
        <xdr:sp macro="" textlink="">
          <xdr:nvSpPr>
            <xdr:cNvPr id="7073" name="Választógomb 929" hidden="1">
              <a:extLst>
                <a:ext uri="{63B3BB69-23CF-44E3-9099-C40C66FF867C}">
                  <a14:compatExt spid="_x0000_s7073"/>
                </a:ext>
                <a:ext uri="{FF2B5EF4-FFF2-40B4-BE49-F238E27FC236}">
                  <a16:creationId xmlns:a16="http://schemas.microsoft.com/office/drawing/2014/main" id="{00000000-0008-0000-0200-0000A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437</xdr:row>
          <xdr:rowOff>0</xdr:rowOff>
        </xdr:from>
        <xdr:to>
          <xdr:col>11</xdr:col>
          <xdr:colOff>542925</xdr:colOff>
          <xdr:row>438</xdr:row>
          <xdr:rowOff>57150</xdr:rowOff>
        </xdr:to>
        <xdr:sp macro="" textlink="">
          <xdr:nvSpPr>
            <xdr:cNvPr id="7074" name="Választógomb 930" hidden="1">
              <a:extLst>
                <a:ext uri="{63B3BB69-23CF-44E3-9099-C40C66FF867C}">
                  <a14:compatExt spid="_x0000_s7074"/>
                </a:ext>
                <a:ext uri="{FF2B5EF4-FFF2-40B4-BE49-F238E27FC236}">
                  <a16:creationId xmlns:a16="http://schemas.microsoft.com/office/drawing/2014/main" id="{00000000-0008-0000-0200-0000A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42</xdr:row>
          <xdr:rowOff>104775</xdr:rowOff>
        </xdr:from>
        <xdr:to>
          <xdr:col>12</xdr:col>
          <xdr:colOff>114300</xdr:colOff>
          <xdr:row>45</xdr:row>
          <xdr:rowOff>28575</xdr:rowOff>
        </xdr:to>
        <xdr:sp macro="" textlink="">
          <xdr:nvSpPr>
            <xdr:cNvPr id="7075" name="Csoportpanel 931" hidden="1">
              <a:extLst>
                <a:ext uri="{63B3BB69-23CF-44E3-9099-C40C66FF867C}">
                  <a14:compatExt spid="_x0000_s7075"/>
                </a:ext>
                <a:ext uri="{FF2B5EF4-FFF2-40B4-BE49-F238E27FC236}">
                  <a16:creationId xmlns:a16="http://schemas.microsoft.com/office/drawing/2014/main" id="{00000000-0008-0000-0200-0000A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43</xdr:row>
          <xdr:rowOff>0</xdr:rowOff>
        </xdr:from>
        <xdr:to>
          <xdr:col>2</xdr:col>
          <xdr:colOff>276225</xdr:colOff>
          <xdr:row>44</xdr:row>
          <xdr:rowOff>57150</xdr:rowOff>
        </xdr:to>
        <xdr:sp macro="" textlink="">
          <xdr:nvSpPr>
            <xdr:cNvPr id="7076" name="Választógomb 932" hidden="1">
              <a:extLst>
                <a:ext uri="{63B3BB69-23CF-44E3-9099-C40C66FF867C}">
                  <a14:compatExt spid="_x0000_s7076"/>
                </a:ext>
                <a:ext uri="{FF2B5EF4-FFF2-40B4-BE49-F238E27FC236}">
                  <a16:creationId xmlns:a16="http://schemas.microsoft.com/office/drawing/2014/main" id="{00000000-0008-0000-0200-0000A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43</xdr:row>
          <xdr:rowOff>0</xdr:rowOff>
        </xdr:from>
        <xdr:to>
          <xdr:col>4</xdr:col>
          <xdr:colOff>514350</xdr:colOff>
          <xdr:row>44</xdr:row>
          <xdr:rowOff>57150</xdr:rowOff>
        </xdr:to>
        <xdr:sp macro="" textlink="">
          <xdr:nvSpPr>
            <xdr:cNvPr id="7077" name="Választógomb 933" hidden="1">
              <a:extLst>
                <a:ext uri="{63B3BB69-23CF-44E3-9099-C40C66FF867C}">
                  <a14:compatExt spid="_x0000_s7077"/>
                </a:ext>
                <a:ext uri="{FF2B5EF4-FFF2-40B4-BE49-F238E27FC236}">
                  <a16:creationId xmlns:a16="http://schemas.microsoft.com/office/drawing/2014/main" id="{00000000-0008-0000-0200-0000A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43</xdr:row>
          <xdr:rowOff>0</xdr:rowOff>
        </xdr:from>
        <xdr:to>
          <xdr:col>7</xdr:col>
          <xdr:colOff>209550</xdr:colOff>
          <xdr:row>44</xdr:row>
          <xdr:rowOff>57150</xdr:rowOff>
        </xdr:to>
        <xdr:sp macro="" textlink="">
          <xdr:nvSpPr>
            <xdr:cNvPr id="7078" name="Választógomb 934" hidden="1">
              <a:extLst>
                <a:ext uri="{63B3BB69-23CF-44E3-9099-C40C66FF867C}">
                  <a14:compatExt spid="_x0000_s7078"/>
                </a:ext>
                <a:ext uri="{FF2B5EF4-FFF2-40B4-BE49-F238E27FC236}">
                  <a16:creationId xmlns:a16="http://schemas.microsoft.com/office/drawing/2014/main" id="{00000000-0008-0000-0200-0000A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43</xdr:row>
          <xdr:rowOff>9525</xdr:rowOff>
        </xdr:from>
        <xdr:to>
          <xdr:col>9</xdr:col>
          <xdr:colOff>476250</xdr:colOff>
          <xdr:row>44</xdr:row>
          <xdr:rowOff>66675</xdr:rowOff>
        </xdr:to>
        <xdr:sp macro="" textlink="">
          <xdr:nvSpPr>
            <xdr:cNvPr id="7079" name="Választógomb 935" hidden="1">
              <a:extLst>
                <a:ext uri="{63B3BB69-23CF-44E3-9099-C40C66FF867C}">
                  <a14:compatExt spid="_x0000_s7079"/>
                </a:ext>
                <a:ext uri="{FF2B5EF4-FFF2-40B4-BE49-F238E27FC236}">
                  <a16:creationId xmlns:a16="http://schemas.microsoft.com/office/drawing/2014/main" id="{00000000-0008-0000-0200-0000A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43</xdr:row>
          <xdr:rowOff>9525</xdr:rowOff>
        </xdr:from>
        <xdr:to>
          <xdr:col>11</xdr:col>
          <xdr:colOff>590550</xdr:colOff>
          <xdr:row>44</xdr:row>
          <xdr:rowOff>66675</xdr:rowOff>
        </xdr:to>
        <xdr:sp macro="" textlink="">
          <xdr:nvSpPr>
            <xdr:cNvPr id="7080" name="Választógomb 936" hidden="1">
              <a:extLst>
                <a:ext uri="{63B3BB69-23CF-44E3-9099-C40C66FF867C}">
                  <a14:compatExt spid="_x0000_s7080"/>
                </a:ext>
                <a:ext uri="{FF2B5EF4-FFF2-40B4-BE49-F238E27FC236}">
                  <a16:creationId xmlns:a16="http://schemas.microsoft.com/office/drawing/2014/main" id="{00000000-0008-0000-0200-0000A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46</xdr:row>
          <xdr:rowOff>104775</xdr:rowOff>
        </xdr:from>
        <xdr:to>
          <xdr:col>12</xdr:col>
          <xdr:colOff>114300</xdr:colOff>
          <xdr:row>49</xdr:row>
          <xdr:rowOff>28575</xdr:rowOff>
        </xdr:to>
        <xdr:sp macro="" textlink="">
          <xdr:nvSpPr>
            <xdr:cNvPr id="7087" name="Csoportpanel 943" hidden="1">
              <a:extLst>
                <a:ext uri="{63B3BB69-23CF-44E3-9099-C40C66FF867C}">
                  <a14:compatExt spid="_x0000_s7087"/>
                </a:ext>
                <a:ext uri="{FF2B5EF4-FFF2-40B4-BE49-F238E27FC236}">
                  <a16:creationId xmlns:a16="http://schemas.microsoft.com/office/drawing/2014/main" id="{00000000-0008-0000-0200-0000A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47</xdr:row>
          <xdr:rowOff>0</xdr:rowOff>
        </xdr:from>
        <xdr:to>
          <xdr:col>2</xdr:col>
          <xdr:colOff>276225</xdr:colOff>
          <xdr:row>48</xdr:row>
          <xdr:rowOff>57150</xdr:rowOff>
        </xdr:to>
        <xdr:sp macro="" textlink="">
          <xdr:nvSpPr>
            <xdr:cNvPr id="7088" name="Választógomb 944" hidden="1">
              <a:extLst>
                <a:ext uri="{63B3BB69-23CF-44E3-9099-C40C66FF867C}">
                  <a14:compatExt spid="_x0000_s7088"/>
                </a:ext>
                <a:ext uri="{FF2B5EF4-FFF2-40B4-BE49-F238E27FC236}">
                  <a16:creationId xmlns:a16="http://schemas.microsoft.com/office/drawing/2014/main" id="{00000000-0008-0000-0200-0000B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47</xdr:row>
          <xdr:rowOff>0</xdr:rowOff>
        </xdr:from>
        <xdr:to>
          <xdr:col>4</xdr:col>
          <xdr:colOff>514350</xdr:colOff>
          <xdr:row>48</xdr:row>
          <xdr:rowOff>57150</xdr:rowOff>
        </xdr:to>
        <xdr:sp macro="" textlink="">
          <xdr:nvSpPr>
            <xdr:cNvPr id="7089" name="Választógomb 945" hidden="1">
              <a:extLst>
                <a:ext uri="{63B3BB69-23CF-44E3-9099-C40C66FF867C}">
                  <a14:compatExt spid="_x0000_s7089"/>
                </a:ext>
                <a:ext uri="{FF2B5EF4-FFF2-40B4-BE49-F238E27FC236}">
                  <a16:creationId xmlns:a16="http://schemas.microsoft.com/office/drawing/2014/main" id="{00000000-0008-0000-0200-0000B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47</xdr:row>
          <xdr:rowOff>0</xdr:rowOff>
        </xdr:from>
        <xdr:to>
          <xdr:col>7</xdr:col>
          <xdr:colOff>209550</xdr:colOff>
          <xdr:row>48</xdr:row>
          <xdr:rowOff>57150</xdr:rowOff>
        </xdr:to>
        <xdr:sp macro="" textlink="">
          <xdr:nvSpPr>
            <xdr:cNvPr id="7090" name="Választógomb 946" hidden="1">
              <a:extLst>
                <a:ext uri="{63B3BB69-23CF-44E3-9099-C40C66FF867C}">
                  <a14:compatExt spid="_x0000_s7090"/>
                </a:ext>
                <a:ext uri="{FF2B5EF4-FFF2-40B4-BE49-F238E27FC236}">
                  <a16:creationId xmlns:a16="http://schemas.microsoft.com/office/drawing/2014/main" id="{00000000-0008-0000-0200-0000B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47</xdr:row>
          <xdr:rowOff>9525</xdr:rowOff>
        </xdr:from>
        <xdr:to>
          <xdr:col>9</xdr:col>
          <xdr:colOff>476250</xdr:colOff>
          <xdr:row>48</xdr:row>
          <xdr:rowOff>66675</xdr:rowOff>
        </xdr:to>
        <xdr:sp macro="" textlink="">
          <xdr:nvSpPr>
            <xdr:cNvPr id="7091" name="Választógomb 947" hidden="1">
              <a:extLst>
                <a:ext uri="{63B3BB69-23CF-44E3-9099-C40C66FF867C}">
                  <a14:compatExt spid="_x0000_s7091"/>
                </a:ext>
                <a:ext uri="{FF2B5EF4-FFF2-40B4-BE49-F238E27FC236}">
                  <a16:creationId xmlns:a16="http://schemas.microsoft.com/office/drawing/2014/main" id="{00000000-0008-0000-0200-0000B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47</xdr:row>
          <xdr:rowOff>9525</xdr:rowOff>
        </xdr:from>
        <xdr:to>
          <xdr:col>11</xdr:col>
          <xdr:colOff>590550</xdr:colOff>
          <xdr:row>48</xdr:row>
          <xdr:rowOff>66675</xdr:rowOff>
        </xdr:to>
        <xdr:sp macro="" textlink="">
          <xdr:nvSpPr>
            <xdr:cNvPr id="7092" name="Választógomb 948" hidden="1">
              <a:extLst>
                <a:ext uri="{63B3BB69-23CF-44E3-9099-C40C66FF867C}">
                  <a14:compatExt spid="_x0000_s7092"/>
                </a:ext>
                <a:ext uri="{FF2B5EF4-FFF2-40B4-BE49-F238E27FC236}">
                  <a16:creationId xmlns:a16="http://schemas.microsoft.com/office/drawing/2014/main" id="{00000000-0008-0000-0200-0000B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77</xdr:row>
          <xdr:rowOff>104775</xdr:rowOff>
        </xdr:from>
        <xdr:to>
          <xdr:col>12</xdr:col>
          <xdr:colOff>114300</xdr:colOff>
          <xdr:row>80</xdr:row>
          <xdr:rowOff>28575</xdr:rowOff>
        </xdr:to>
        <xdr:sp macro="" textlink="">
          <xdr:nvSpPr>
            <xdr:cNvPr id="7105" name="Csoportpanel 961" hidden="1">
              <a:extLst>
                <a:ext uri="{63B3BB69-23CF-44E3-9099-C40C66FF867C}">
                  <a14:compatExt spid="_x0000_s7105"/>
                </a:ext>
                <a:ext uri="{FF2B5EF4-FFF2-40B4-BE49-F238E27FC236}">
                  <a16:creationId xmlns:a16="http://schemas.microsoft.com/office/drawing/2014/main" id="{00000000-0008-0000-0200-0000C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78</xdr:row>
          <xdr:rowOff>0</xdr:rowOff>
        </xdr:from>
        <xdr:to>
          <xdr:col>2</xdr:col>
          <xdr:colOff>276225</xdr:colOff>
          <xdr:row>79</xdr:row>
          <xdr:rowOff>57150</xdr:rowOff>
        </xdr:to>
        <xdr:sp macro="" textlink="">
          <xdr:nvSpPr>
            <xdr:cNvPr id="7106" name="Választógomb 962" hidden="1">
              <a:extLst>
                <a:ext uri="{63B3BB69-23CF-44E3-9099-C40C66FF867C}">
                  <a14:compatExt spid="_x0000_s7106"/>
                </a:ext>
                <a:ext uri="{FF2B5EF4-FFF2-40B4-BE49-F238E27FC236}">
                  <a16:creationId xmlns:a16="http://schemas.microsoft.com/office/drawing/2014/main" id="{00000000-0008-0000-0200-0000C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78</xdr:row>
          <xdr:rowOff>0</xdr:rowOff>
        </xdr:from>
        <xdr:to>
          <xdr:col>4</xdr:col>
          <xdr:colOff>514350</xdr:colOff>
          <xdr:row>79</xdr:row>
          <xdr:rowOff>57150</xdr:rowOff>
        </xdr:to>
        <xdr:sp macro="" textlink="">
          <xdr:nvSpPr>
            <xdr:cNvPr id="7107" name="Választógomb 963" hidden="1">
              <a:extLst>
                <a:ext uri="{63B3BB69-23CF-44E3-9099-C40C66FF867C}">
                  <a14:compatExt spid="_x0000_s7107"/>
                </a:ext>
                <a:ext uri="{FF2B5EF4-FFF2-40B4-BE49-F238E27FC236}">
                  <a16:creationId xmlns:a16="http://schemas.microsoft.com/office/drawing/2014/main" id="{00000000-0008-0000-0200-0000C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78</xdr:row>
          <xdr:rowOff>0</xdr:rowOff>
        </xdr:from>
        <xdr:to>
          <xdr:col>7</xdr:col>
          <xdr:colOff>209550</xdr:colOff>
          <xdr:row>79</xdr:row>
          <xdr:rowOff>57150</xdr:rowOff>
        </xdr:to>
        <xdr:sp macro="" textlink="">
          <xdr:nvSpPr>
            <xdr:cNvPr id="7108" name="Választógomb 964" hidden="1">
              <a:extLst>
                <a:ext uri="{63B3BB69-23CF-44E3-9099-C40C66FF867C}">
                  <a14:compatExt spid="_x0000_s7108"/>
                </a:ext>
                <a:ext uri="{FF2B5EF4-FFF2-40B4-BE49-F238E27FC236}">
                  <a16:creationId xmlns:a16="http://schemas.microsoft.com/office/drawing/2014/main" id="{00000000-0008-0000-0200-0000C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78</xdr:row>
          <xdr:rowOff>9525</xdr:rowOff>
        </xdr:from>
        <xdr:to>
          <xdr:col>9</xdr:col>
          <xdr:colOff>476250</xdr:colOff>
          <xdr:row>79</xdr:row>
          <xdr:rowOff>66675</xdr:rowOff>
        </xdr:to>
        <xdr:sp macro="" textlink="">
          <xdr:nvSpPr>
            <xdr:cNvPr id="7109" name="Választógomb 965" hidden="1">
              <a:extLst>
                <a:ext uri="{63B3BB69-23CF-44E3-9099-C40C66FF867C}">
                  <a14:compatExt spid="_x0000_s7109"/>
                </a:ext>
                <a:ext uri="{FF2B5EF4-FFF2-40B4-BE49-F238E27FC236}">
                  <a16:creationId xmlns:a16="http://schemas.microsoft.com/office/drawing/2014/main" id="{00000000-0008-0000-0200-0000C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78</xdr:row>
          <xdr:rowOff>9525</xdr:rowOff>
        </xdr:from>
        <xdr:to>
          <xdr:col>11</xdr:col>
          <xdr:colOff>590550</xdr:colOff>
          <xdr:row>79</xdr:row>
          <xdr:rowOff>66675</xdr:rowOff>
        </xdr:to>
        <xdr:sp macro="" textlink="">
          <xdr:nvSpPr>
            <xdr:cNvPr id="7110" name="Választógomb 966" hidden="1">
              <a:extLst>
                <a:ext uri="{63B3BB69-23CF-44E3-9099-C40C66FF867C}">
                  <a14:compatExt spid="_x0000_s7110"/>
                </a:ext>
                <a:ext uri="{FF2B5EF4-FFF2-40B4-BE49-F238E27FC236}">
                  <a16:creationId xmlns:a16="http://schemas.microsoft.com/office/drawing/2014/main" id="{00000000-0008-0000-0200-0000C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81</xdr:row>
          <xdr:rowOff>104775</xdr:rowOff>
        </xdr:from>
        <xdr:to>
          <xdr:col>12</xdr:col>
          <xdr:colOff>104775</xdr:colOff>
          <xdr:row>84</xdr:row>
          <xdr:rowOff>28575</xdr:rowOff>
        </xdr:to>
        <xdr:sp macro="" textlink="">
          <xdr:nvSpPr>
            <xdr:cNvPr id="7111" name="Csoportpanel 967" hidden="1">
              <a:extLst>
                <a:ext uri="{63B3BB69-23CF-44E3-9099-C40C66FF867C}">
                  <a14:compatExt spid="_x0000_s7111"/>
                </a:ext>
                <a:ext uri="{FF2B5EF4-FFF2-40B4-BE49-F238E27FC236}">
                  <a16:creationId xmlns:a16="http://schemas.microsoft.com/office/drawing/2014/main" id="{00000000-0008-0000-0200-0000C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82</xdr:row>
          <xdr:rowOff>0</xdr:rowOff>
        </xdr:from>
        <xdr:to>
          <xdr:col>2</xdr:col>
          <xdr:colOff>276225</xdr:colOff>
          <xdr:row>83</xdr:row>
          <xdr:rowOff>57150</xdr:rowOff>
        </xdr:to>
        <xdr:sp macro="" textlink="">
          <xdr:nvSpPr>
            <xdr:cNvPr id="7112" name="Választógomb 968" hidden="1">
              <a:extLst>
                <a:ext uri="{63B3BB69-23CF-44E3-9099-C40C66FF867C}">
                  <a14:compatExt spid="_x0000_s7112"/>
                </a:ext>
                <a:ext uri="{FF2B5EF4-FFF2-40B4-BE49-F238E27FC236}">
                  <a16:creationId xmlns:a16="http://schemas.microsoft.com/office/drawing/2014/main" id="{00000000-0008-0000-0200-0000C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82</xdr:row>
          <xdr:rowOff>0</xdr:rowOff>
        </xdr:from>
        <xdr:to>
          <xdr:col>4</xdr:col>
          <xdr:colOff>514350</xdr:colOff>
          <xdr:row>83</xdr:row>
          <xdr:rowOff>57150</xdr:rowOff>
        </xdr:to>
        <xdr:sp macro="" textlink="">
          <xdr:nvSpPr>
            <xdr:cNvPr id="7113" name="Választógomb 969" hidden="1">
              <a:extLst>
                <a:ext uri="{63B3BB69-23CF-44E3-9099-C40C66FF867C}">
                  <a14:compatExt spid="_x0000_s7113"/>
                </a:ext>
                <a:ext uri="{FF2B5EF4-FFF2-40B4-BE49-F238E27FC236}">
                  <a16:creationId xmlns:a16="http://schemas.microsoft.com/office/drawing/2014/main" id="{00000000-0008-0000-0200-0000C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82</xdr:row>
          <xdr:rowOff>0</xdr:rowOff>
        </xdr:from>
        <xdr:to>
          <xdr:col>7</xdr:col>
          <xdr:colOff>209550</xdr:colOff>
          <xdr:row>83</xdr:row>
          <xdr:rowOff>57150</xdr:rowOff>
        </xdr:to>
        <xdr:sp macro="" textlink="">
          <xdr:nvSpPr>
            <xdr:cNvPr id="7114" name="Választógomb 970" hidden="1">
              <a:extLst>
                <a:ext uri="{63B3BB69-23CF-44E3-9099-C40C66FF867C}">
                  <a14:compatExt spid="_x0000_s7114"/>
                </a:ext>
                <a:ext uri="{FF2B5EF4-FFF2-40B4-BE49-F238E27FC236}">
                  <a16:creationId xmlns:a16="http://schemas.microsoft.com/office/drawing/2014/main" id="{00000000-0008-0000-0200-0000C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82</xdr:row>
          <xdr:rowOff>9525</xdr:rowOff>
        </xdr:from>
        <xdr:to>
          <xdr:col>9</xdr:col>
          <xdr:colOff>476250</xdr:colOff>
          <xdr:row>83</xdr:row>
          <xdr:rowOff>66675</xdr:rowOff>
        </xdr:to>
        <xdr:sp macro="" textlink="">
          <xdr:nvSpPr>
            <xdr:cNvPr id="7115" name="Választógomb 971" hidden="1">
              <a:extLst>
                <a:ext uri="{63B3BB69-23CF-44E3-9099-C40C66FF867C}">
                  <a14:compatExt spid="_x0000_s7115"/>
                </a:ext>
                <a:ext uri="{FF2B5EF4-FFF2-40B4-BE49-F238E27FC236}">
                  <a16:creationId xmlns:a16="http://schemas.microsoft.com/office/drawing/2014/main" id="{00000000-0008-0000-0200-0000C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82</xdr:row>
          <xdr:rowOff>9525</xdr:rowOff>
        </xdr:from>
        <xdr:to>
          <xdr:col>11</xdr:col>
          <xdr:colOff>590550</xdr:colOff>
          <xdr:row>83</xdr:row>
          <xdr:rowOff>66675</xdr:rowOff>
        </xdr:to>
        <xdr:sp macro="" textlink="">
          <xdr:nvSpPr>
            <xdr:cNvPr id="7116" name="Választógomb 972" hidden="1">
              <a:extLst>
                <a:ext uri="{63B3BB69-23CF-44E3-9099-C40C66FF867C}">
                  <a14:compatExt spid="_x0000_s7116"/>
                </a:ext>
                <a:ext uri="{FF2B5EF4-FFF2-40B4-BE49-F238E27FC236}">
                  <a16:creationId xmlns:a16="http://schemas.microsoft.com/office/drawing/2014/main" id="{00000000-0008-0000-0200-0000C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112</xdr:row>
          <xdr:rowOff>104775</xdr:rowOff>
        </xdr:from>
        <xdr:to>
          <xdr:col>12</xdr:col>
          <xdr:colOff>114300</xdr:colOff>
          <xdr:row>115</xdr:row>
          <xdr:rowOff>28575</xdr:rowOff>
        </xdr:to>
        <xdr:sp macro="" textlink="">
          <xdr:nvSpPr>
            <xdr:cNvPr id="7129" name="Csoportpanel 985" hidden="1">
              <a:extLst>
                <a:ext uri="{63B3BB69-23CF-44E3-9099-C40C66FF867C}">
                  <a14:compatExt spid="_x0000_s7129"/>
                </a:ext>
                <a:ext uri="{FF2B5EF4-FFF2-40B4-BE49-F238E27FC236}">
                  <a16:creationId xmlns:a16="http://schemas.microsoft.com/office/drawing/2014/main" id="{00000000-0008-0000-0200-0000D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113</xdr:row>
          <xdr:rowOff>0</xdr:rowOff>
        </xdr:from>
        <xdr:to>
          <xdr:col>2</xdr:col>
          <xdr:colOff>276225</xdr:colOff>
          <xdr:row>114</xdr:row>
          <xdr:rowOff>57150</xdr:rowOff>
        </xdr:to>
        <xdr:sp macro="" textlink="">
          <xdr:nvSpPr>
            <xdr:cNvPr id="7130" name="Választógomb 986" hidden="1">
              <a:extLst>
                <a:ext uri="{63B3BB69-23CF-44E3-9099-C40C66FF867C}">
                  <a14:compatExt spid="_x0000_s7130"/>
                </a:ext>
                <a:ext uri="{FF2B5EF4-FFF2-40B4-BE49-F238E27FC236}">
                  <a16:creationId xmlns:a16="http://schemas.microsoft.com/office/drawing/2014/main" id="{00000000-0008-0000-0200-0000D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113</xdr:row>
          <xdr:rowOff>0</xdr:rowOff>
        </xdr:from>
        <xdr:to>
          <xdr:col>4</xdr:col>
          <xdr:colOff>514350</xdr:colOff>
          <xdr:row>114</xdr:row>
          <xdr:rowOff>57150</xdr:rowOff>
        </xdr:to>
        <xdr:sp macro="" textlink="">
          <xdr:nvSpPr>
            <xdr:cNvPr id="7131" name="Választógomb 987" hidden="1">
              <a:extLst>
                <a:ext uri="{63B3BB69-23CF-44E3-9099-C40C66FF867C}">
                  <a14:compatExt spid="_x0000_s7131"/>
                </a:ext>
                <a:ext uri="{FF2B5EF4-FFF2-40B4-BE49-F238E27FC236}">
                  <a16:creationId xmlns:a16="http://schemas.microsoft.com/office/drawing/2014/main" id="{00000000-0008-0000-0200-0000D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113</xdr:row>
          <xdr:rowOff>0</xdr:rowOff>
        </xdr:from>
        <xdr:to>
          <xdr:col>7</xdr:col>
          <xdr:colOff>209550</xdr:colOff>
          <xdr:row>114</xdr:row>
          <xdr:rowOff>57150</xdr:rowOff>
        </xdr:to>
        <xdr:sp macro="" textlink="">
          <xdr:nvSpPr>
            <xdr:cNvPr id="7132" name="Választógomb 988" hidden="1">
              <a:extLst>
                <a:ext uri="{63B3BB69-23CF-44E3-9099-C40C66FF867C}">
                  <a14:compatExt spid="_x0000_s7132"/>
                </a:ext>
                <a:ext uri="{FF2B5EF4-FFF2-40B4-BE49-F238E27FC236}">
                  <a16:creationId xmlns:a16="http://schemas.microsoft.com/office/drawing/2014/main" id="{00000000-0008-0000-0200-0000D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113</xdr:row>
          <xdr:rowOff>9525</xdr:rowOff>
        </xdr:from>
        <xdr:to>
          <xdr:col>9</xdr:col>
          <xdr:colOff>476250</xdr:colOff>
          <xdr:row>114</xdr:row>
          <xdr:rowOff>66675</xdr:rowOff>
        </xdr:to>
        <xdr:sp macro="" textlink="">
          <xdr:nvSpPr>
            <xdr:cNvPr id="7133" name="Választógomb 989" hidden="1">
              <a:extLst>
                <a:ext uri="{63B3BB69-23CF-44E3-9099-C40C66FF867C}">
                  <a14:compatExt spid="_x0000_s7133"/>
                </a:ext>
                <a:ext uri="{FF2B5EF4-FFF2-40B4-BE49-F238E27FC236}">
                  <a16:creationId xmlns:a16="http://schemas.microsoft.com/office/drawing/2014/main" id="{00000000-0008-0000-0200-0000D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113</xdr:row>
          <xdr:rowOff>9525</xdr:rowOff>
        </xdr:from>
        <xdr:to>
          <xdr:col>11</xdr:col>
          <xdr:colOff>590550</xdr:colOff>
          <xdr:row>114</xdr:row>
          <xdr:rowOff>66675</xdr:rowOff>
        </xdr:to>
        <xdr:sp macro="" textlink="">
          <xdr:nvSpPr>
            <xdr:cNvPr id="7134" name="Választógomb 990" hidden="1">
              <a:extLst>
                <a:ext uri="{63B3BB69-23CF-44E3-9099-C40C66FF867C}">
                  <a14:compatExt spid="_x0000_s7134"/>
                </a:ext>
                <a:ext uri="{FF2B5EF4-FFF2-40B4-BE49-F238E27FC236}">
                  <a16:creationId xmlns:a16="http://schemas.microsoft.com/office/drawing/2014/main" id="{00000000-0008-0000-0200-0000D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116</xdr:row>
          <xdr:rowOff>104775</xdr:rowOff>
        </xdr:from>
        <xdr:to>
          <xdr:col>12</xdr:col>
          <xdr:colOff>104775</xdr:colOff>
          <xdr:row>119</xdr:row>
          <xdr:rowOff>28575</xdr:rowOff>
        </xdr:to>
        <xdr:sp macro="" textlink="">
          <xdr:nvSpPr>
            <xdr:cNvPr id="7135" name="Csoportpanel 991" hidden="1">
              <a:extLst>
                <a:ext uri="{63B3BB69-23CF-44E3-9099-C40C66FF867C}">
                  <a14:compatExt spid="_x0000_s7135"/>
                </a:ext>
                <a:ext uri="{FF2B5EF4-FFF2-40B4-BE49-F238E27FC236}">
                  <a16:creationId xmlns:a16="http://schemas.microsoft.com/office/drawing/2014/main" id="{00000000-0008-0000-0200-0000D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117</xdr:row>
          <xdr:rowOff>0</xdr:rowOff>
        </xdr:from>
        <xdr:to>
          <xdr:col>2</xdr:col>
          <xdr:colOff>276225</xdr:colOff>
          <xdr:row>118</xdr:row>
          <xdr:rowOff>57150</xdr:rowOff>
        </xdr:to>
        <xdr:sp macro="" textlink="">
          <xdr:nvSpPr>
            <xdr:cNvPr id="7136" name="Választógomb 992" hidden="1">
              <a:extLst>
                <a:ext uri="{63B3BB69-23CF-44E3-9099-C40C66FF867C}">
                  <a14:compatExt spid="_x0000_s7136"/>
                </a:ext>
                <a:ext uri="{FF2B5EF4-FFF2-40B4-BE49-F238E27FC236}">
                  <a16:creationId xmlns:a16="http://schemas.microsoft.com/office/drawing/2014/main" id="{00000000-0008-0000-0200-0000E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117</xdr:row>
          <xdr:rowOff>0</xdr:rowOff>
        </xdr:from>
        <xdr:to>
          <xdr:col>4</xdr:col>
          <xdr:colOff>514350</xdr:colOff>
          <xdr:row>118</xdr:row>
          <xdr:rowOff>57150</xdr:rowOff>
        </xdr:to>
        <xdr:sp macro="" textlink="">
          <xdr:nvSpPr>
            <xdr:cNvPr id="7137" name="Választógomb 993" hidden="1">
              <a:extLst>
                <a:ext uri="{63B3BB69-23CF-44E3-9099-C40C66FF867C}">
                  <a14:compatExt spid="_x0000_s7137"/>
                </a:ext>
                <a:ext uri="{FF2B5EF4-FFF2-40B4-BE49-F238E27FC236}">
                  <a16:creationId xmlns:a16="http://schemas.microsoft.com/office/drawing/2014/main" id="{00000000-0008-0000-0200-0000E1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117</xdr:row>
          <xdr:rowOff>0</xdr:rowOff>
        </xdr:from>
        <xdr:to>
          <xdr:col>7</xdr:col>
          <xdr:colOff>209550</xdr:colOff>
          <xdr:row>118</xdr:row>
          <xdr:rowOff>57150</xdr:rowOff>
        </xdr:to>
        <xdr:sp macro="" textlink="">
          <xdr:nvSpPr>
            <xdr:cNvPr id="7138" name="Választógomb 994" hidden="1">
              <a:extLst>
                <a:ext uri="{63B3BB69-23CF-44E3-9099-C40C66FF867C}">
                  <a14:compatExt spid="_x0000_s7138"/>
                </a:ext>
                <a:ext uri="{FF2B5EF4-FFF2-40B4-BE49-F238E27FC236}">
                  <a16:creationId xmlns:a16="http://schemas.microsoft.com/office/drawing/2014/main" id="{00000000-0008-0000-0200-0000E2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117</xdr:row>
          <xdr:rowOff>9525</xdr:rowOff>
        </xdr:from>
        <xdr:to>
          <xdr:col>9</xdr:col>
          <xdr:colOff>476250</xdr:colOff>
          <xdr:row>118</xdr:row>
          <xdr:rowOff>66675</xdr:rowOff>
        </xdr:to>
        <xdr:sp macro="" textlink="">
          <xdr:nvSpPr>
            <xdr:cNvPr id="7139" name="Választógomb 995" hidden="1">
              <a:extLst>
                <a:ext uri="{63B3BB69-23CF-44E3-9099-C40C66FF867C}">
                  <a14:compatExt spid="_x0000_s7139"/>
                </a:ext>
                <a:ext uri="{FF2B5EF4-FFF2-40B4-BE49-F238E27FC236}">
                  <a16:creationId xmlns:a16="http://schemas.microsoft.com/office/drawing/2014/main" id="{00000000-0008-0000-0200-0000E3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117</xdr:row>
          <xdr:rowOff>9525</xdr:rowOff>
        </xdr:from>
        <xdr:to>
          <xdr:col>11</xdr:col>
          <xdr:colOff>590550</xdr:colOff>
          <xdr:row>118</xdr:row>
          <xdr:rowOff>66675</xdr:rowOff>
        </xdr:to>
        <xdr:sp macro="" textlink="">
          <xdr:nvSpPr>
            <xdr:cNvPr id="7140" name="Választógomb 996" hidden="1">
              <a:extLst>
                <a:ext uri="{63B3BB69-23CF-44E3-9099-C40C66FF867C}">
                  <a14:compatExt spid="_x0000_s7140"/>
                </a:ext>
                <a:ext uri="{FF2B5EF4-FFF2-40B4-BE49-F238E27FC236}">
                  <a16:creationId xmlns:a16="http://schemas.microsoft.com/office/drawing/2014/main" id="{00000000-0008-0000-0200-0000E4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160</xdr:row>
          <xdr:rowOff>104775</xdr:rowOff>
        </xdr:from>
        <xdr:to>
          <xdr:col>12</xdr:col>
          <xdr:colOff>114300</xdr:colOff>
          <xdr:row>163</xdr:row>
          <xdr:rowOff>28575</xdr:rowOff>
        </xdr:to>
        <xdr:sp macro="" textlink="">
          <xdr:nvSpPr>
            <xdr:cNvPr id="7141" name="Csoportpanel 997" hidden="1">
              <a:extLst>
                <a:ext uri="{63B3BB69-23CF-44E3-9099-C40C66FF867C}">
                  <a14:compatExt spid="_x0000_s7141"/>
                </a:ext>
                <a:ext uri="{FF2B5EF4-FFF2-40B4-BE49-F238E27FC236}">
                  <a16:creationId xmlns:a16="http://schemas.microsoft.com/office/drawing/2014/main" id="{00000000-0008-0000-0200-0000E5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161</xdr:row>
          <xdr:rowOff>0</xdr:rowOff>
        </xdr:from>
        <xdr:to>
          <xdr:col>2</xdr:col>
          <xdr:colOff>276225</xdr:colOff>
          <xdr:row>162</xdr:row>
          <xdr:rowOff>57150</xdr:rowOff>
        </xdr:to>
        <xdr:sp macro="" textlink="">
          <xdr:nvSpPr>
            <xdr:cNvPr id="7142" name="Választógomb 998" hidden="1">
              <a:extLst>
                <a:ext uri="{63B3BB69-23CF-44E3-9099-C40C66FF867C}">
                  <a14:compatExt spid="_x0000_s7142"/>
                </a:ext>
                <a:ext uri="{FF2B5EF4-FFF2-40B4-BE49-F238E27FC236}">
                  <a16:creationId xmlns:a16="http://schemas.microsoft.com/office/drawing/2014/main" id="{00000000-0008-0000-0200-0000E6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161</xdr:row>
          <xdr:rowOff>0</xdr:rowOff>
        </xdr:from>
        <xdr:to>
          <xdr:col>4</xdr:col>
          <xdr:colOff>514350</xdr:colOff>
          <xdr:row>162</xdr:row>
          <xdr:rowOff>57150</xdr:rowOff>
        </xdr:to>
        <xdr:sp macro="" textlink="">
          <xdr:nvSpPr>
            <xdr:cNvPr id="7143" name="Választógomb 999" hidden="1">
              <a:extLst>
                <a:ext uri="{63B3BB69-23CF-44E3-9099-C40C66FF867C}">
                  <a14:compatExt spid="_x0000_s7143"/>
                </a:ext>
                <a:ext uri="{FF2B5EF4-FFF2-40B4-BE49-F238E27FC236}">
                  <a16:creationId xmlns:a16="http://schemas.microsoft.com/office/drawing/2014/main" id="{00000000-0008-0000-0200-0000E7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161</xdr:row>
          <xdr:rowOff>0</xdr:rowOff>
        </xdr:from>
        <xdr:to>
          <xdr:col>7</xdr:col>
          <xdr:colOff>209550</xdr:colOff>
          <xdr:row>162</xdr:row>
          <xdr:rowOff>57150</xdr:rowOff>
        </xdr:to>
        <xdr:sp macro="" textlink="">
          <xdr:nvSpPr>
            <xdr:cNvPr id="7144" name="Választógomb 1000" hidden="1">
              <a:extLst>
                <a:ext uri="{63B3BB69-23CF-44E3-9099-C40C66FF867C}">
                  <a14:compatExt spid="_x0000_s7144"/>
                </a:ext>
                <a:ext uri="{FF2B5EF4-FFF2-40B4-BE49-F238E27FC236}">
                  <a16:creationId xmlns:a16="http://schemas.microsoft.com/office/drawing/2014/main" id="{00000000-0008-0000-0200-0000E8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161</xdr:row>
          <xdr:rowOff>9525</xdr:rowOff>
        </xdr:from>
        <xdr:to>
          <xdr:col>9</xdr:col>
          <xdr:colOff>476250</xdr:colOff>
          <xdr:row>162</xdr:row>
          <xdr:rowOff>66675</xdr:rowOff>
        </xdr:to>
        <xdr:sp macro="" textlink="">
          <xdr:nvSpPr>
            <xdr:cNvPr id="7145" name="Választógomb 1001" hidden="1">
              <a:extLst>
                <a:ext uri="{63B3BB69-23CF-44E3-9099-C40C66FF867C}">
                  <a14:compatExt spid="_x0000_s7145"/>
                </a:ext>
                <a:ext uri="{FF2B5EF4-FFF2-40B4-BE49-F238E27FC236}">
                  <a16:creationId xmlns:a16="http://schemas.microsoft.com/office/drawing/2014/main" id="{00000000-0008-0000-0200-0000E9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161</xdr:row>
          <xdr:rowOff>9525</xdr:rowOff>
        </xdr:from>
        <xdr:to>
          <xdr:col>11</xdr:col>
          <xdr:colOff>590550</xdr:colOff>
          <xdr:row>162</xdr:row>
          <xdr:rowOff>66675</xdr:rowOff>
        </xdr:to>
        <xdr:sp macro="" textlink="">
          <xdr:nvSpPr>
            <xdr:cNvPr id="7146" name="Választógomb 1002" hidden="1">
              <a:extLst>
                <a:ext uri="{63B3BB69-23CF-44E3-9099-C40C66FF867C}">
                  <a14:compatExt spid="_x0000_s7146"/>
                </a:ext>
                <a:ext uri="{FF2B5EF4-FFF2-40B4-BE49-F238E27FC236}">
                  <a16:creationId xmlns:a16="http://schemas.microsoft.com/office/drawing/2014/main" id="{00000000-0008-0000-0200-0000EA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164</xdr:row>
          <xdr:rowOff>104775</xdr:rowOff>
        </xdr:from>
        <xdr:to>
          <xdr:col>12</xdr:col>
          <xdr:colOff>104775</xdr:colOff>
          <xdr:row>167</xdr:row>
          <xdr:rowOff>28575</xdr:rowOff>
        </xdr:to>
        <xdr:sp macro="" textlink="">
          <xdr:nvSpPr>
            <xdr:cNvPr id="7147" name="Csoportpanel 1003" hidden="1">
              <a:extLst>
                <a:ext uri="{63B3BB69-23CF-44E3-9099-C40C66FF867C}">
                  <a14:compatExt spid="_x0000_s7147"/>
                </a:ext>
                <a:ext uri="{FF2B5EF4-FFF2-40B4-BE49-F238E27FC236}">
                  <a16:creationId xmlns:a16="http://schemas.microsoft.com/office/drawing/2014/main" id="{00000000-0008-0000-0200-0000EB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165</xdr:row>
          <xdr:rowOff>0</xdr:rowOff>
        </xdr:from>
        <xdr:to>
          <xdr:col>2</xdr:col>
          <xdr:colOff>276225</xdr:colOff>
          <xdr:row>166</xdr:row>
          <xdr:rowOff>57150</xdr:rowOff>
        </xdr:to>
        <xdr:sp macro="" textlink="">
          <xdr:nvSpPr>
            <xdr:cNvPr id="7148" name="Választógomb 1004" hidden="1">
              <a:extLst>
                <a:ext uri="{63B3BB69-23CF-44E3-9099-C40C66FF867C}">
                  <a14:compatExt spid="_x0000_s7148"/>
                </a:ext>
                <a:ext uri="{FF2B5EF4-FFF2-40B4-BE49-F238E27FC236}">
                  <a16:creationId xmlns:a16="http://schemas.microsoft.com/office/drawing/2014/main" id="{00000000-0008-0000-0200-0000EC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165</xdr:row>
          <xdr:rowOff>0</xdr:rowOff>
        </xdr:from>
        <xdr:to>
          <xdr:col>4</xdr:col>
          <xdr:colOff>514350</xdr:colOff>
          <xdr:row>166</xdr:row>
          <xdr:rowOff>57150</xdr:rowOff>
        </xdr:to>
        <xdr:sp macro="" textlink="">
          <xdr:nvSpPr>
            <xdr:cNvPr id="7149" name="Választógomb 1005" hidden="1">
              <a:extLst>
                <a:ext uri="{63B3BB69-23CF-44E3-9099-C40C66FF867C}">
                  <a14:compatExt spid="_x0000_s7149"/>
                </a:ext>
                <a:ext uri="{FF2B5EF4-FFF2-40B4-BE49-F238E27FC236}">
                  <a16:creationId xmlns:a16="http://schemas.microsoft.com/office/drawing/2014/main" id="{00000000-0008-0000-0200-0000E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165</xdr:row>
          <xdr:rowOff>0</xdr:rowOff>
        </xdr:from>
        <xdr:to>
          <xdr:col>7</xdr:col>
          <xdr:colOff>209550</xdr:colOff>
          <xdr:row>166</xdr:row>
          <xdr:rowOff>57150</xdr:rowOff>
        </xdr:to>
        <xdr:sp macro="" textlink="">
          <xdr:nvSpPr>
            <xdr:cNvPr id="7150" name="Választógomb 1006" hidden="1">
              <a:extLst>
                <a:ext uri="{63B3BB69-23CF-44E3-9099-C40C66FF867C}">
                  <a14:compatExt spid="_x0000_s7150"/>
                </a:ext>
                <a:ext uri="{FF2B5EF4-FFF2-40B4-BE49-F238E27FC236}">
                  <a16:creationId xmlns:a16="http://schemas.microsoft.com/office/drawing/2014/main" id="{00000000-0008-0000-0200-0000E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165</xdr:row>
          <xdr:rowOff>9525</xdr:rowOff>
        </xdr:from>
        <xdr:to>
          <xdr:col>9</xdr:col>
          <xdr:colOff>476250</xdr:colOff>
          <xdr:row>166</xdr:row>
          <xdr:rowOff>66675</xdr:rowOff>
        </xdr:to>
        <xdr:sp macro="" textlink="">
          <xdr:nvSpPr>
            <xdr:cNvPr id="7151" name="Választógomb 1007" hidden="1">
              <a:extLst>
                <a:ext uri="{63B3BB69-23CF-44E3-9099-C40C66FF867C}">
                  <a14:compatExt spid="_x0000_s7151"/>
                </a:ext>
                <a:ext uri="{FF2B5EF4-FFF2-40B4-BE49-F238E27FC236}">
                  <a16:creationId xmlns:a16="http://schemas.microsoft.com/office/drawing/2014/main" id="{00000000-0008-0000-0200-0000E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165</xdr:row>
          <xdr:rowOff>9525</xdr:rowOff>
        </xdr:from>
        <xdr:to>
          <xdr:col>11</xdr:col>
          <xdr:colOff>590550</xdr:colOff>
          <xdr:row>166</xdr:row>
          <xdr:rowOff>66675</xdr:rowOff>
        </xdr:to>
        <xdr:sp macro="" textlink="">
          <xdr:nvSpPr>
            <xdr:cNvPr id="7152" name="Választógomb 1008" hidden="1">
              <a:extLst>
                <a:ext uri="{63B3BB69-23CF-44E3-9099-C40C66FF867C}">
                  <a14:compatExt spid="_x0000_s7152"/>
                </a:ext>
                <a:ext uri="{FF2B5EF4-FFF2-40B4-BE49-F238E27FC236}">
                  <a16:creationId xmlns:a16="http://schemas.microsoft.com/office/drawing/2014/main" id="{00000000-0008-0000-0200-0000F0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195</xdr:row>
          <xdr:rowOff>104775</xdr:rowOff>
        </xdr:from>
        <xdr:to>
          <xdr:col>12</xdr:col>
          <xdr:colOff>114300</xdr:colOff>
          <xdr:row>198</xdr:row>
          <xdr:rowOff>28575</xdr:rowOff>
        </xdr:to>
        <xdr:sp macro="" textlink="">
          <xdr:nvSpPr>
            <xdr:cNvPr id="7165" name="Csoportpanel 1021" hidden="1">
              <a:extLst>
                <a:ext uri="{63B3BB69-23CF-44E3-9099-C40C66FF867C}">
                  <a14:compatExt spid="_x0000_s7165"/>
                </a:ext>
                <a:ext uri="{FF2B5EF4-FFF2-40B4-BE49-F238E27FC236}">
                  <a16:creationId xmlns:a16="http://schemas.microsoft.com/office/drawing/2014/main" id="{00000000-0008-0000-0200-0000FD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196</xdr:row>
          <xdr:rowOff>0</xdr:rowOff>
        </xdr:from>
        <xdr:to>
          <xdr:col>2</xdr:col>
          <xdr:colOff>276225</xdr:colOff>
          <xdr:row>197</xdr:row>
          <xdr:rowOff>57150</xdr:rowOff>
        </xdr:to>
        <xdr:sp macro="" textlink="">
          <xdr:nvSpPr>
            <xdr:cNvPr id="7166" name="Választógomb 1022" hidden="1">
              <a:extLst>
                <a:ext uri="{63B3BB69-23CF-44E3-9099-C40C66FF867C}">
                  <a14:compatExt spid="_x0000_s7166"/>
                </a:ext>
                <a:ext uri="{FF2B5EF4-FFF2-40B4-BE49-F238E27FC236}">
                  <a16:creationId xmlns:a16="http://schemas.microsoft.com/office/drawing/2014/main" id="{00000000-0008-0000-0200-0000FE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196</xdr:row>
          <xdr:rowOff>0</xdr:rowOff>
        </xdr:from>
        <xdr:to>
          <xdr:col>4</xdr:col>
          <xdr:colOff>514350</xdr:colOff>
          <xdr:row>197</xdr:row>
          <xdr:rowOff>57150</xdr:rowOff>
        </xdr:to>
        <xdr:sp macro="" textlink="">
          <xdr:nvSpPr>
            <xdr:cNvPr id="7167" name="Választógomb 1023" hidden="1">
              <a:extLst>
                <a:ext uri="{63B3BB69-23CF-44E3-9099-C40C66FF867C}">
                  <a14:compatExt spid="_x0000_s7167"/>
                </a:ext>
                <a:ext uri="{FF2B5EF4-FFF2-40B4-BE49-F238E27FC236}">
                  <a16:creationId xmlns:a16="http://schemas.microsoft.com/office/drawing/2014/main" id="{00000000-0008-0000-0200-0000FF1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196</xdr:row>
          <xdr:rowOff>0</xdr:rowOff>
        </xdr:from>
        <xdr:to>
          <xdr:col>7</xdr:col>
          <xdr:colOff>209550</xdr:colOff>
          <xdr:row>197</xdr:row>
          <xdr:rowOff>57150</xdr:rowOff>
        </xdr:to>
        <xdr:sp macro="" textlink="">
          <xdr:nvSpPr>
            <xdr:cNvPr id="13312" name="Választógomb 1024" hidden="1">
              <a:extLst>
                <a:ext uri="{63B3BB69-23CF-44E3-9099-C40C66FF867C}">
                  <a14:compatExt spid="_x0000_s13312"/>
                </a:ext>
                <a:ext uri="{FF2B5EF4-FFF2-40B4-BE49-F238E27FC236}">
                  <a16:creationId xmlns:a16="http://schemas.microsoft.com/office/drawing/2014/main" id="{00000000-0008-0000-0200-00000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196</xdr:row>
          <xdr:rowOff>9525</xdr:rowOff>
        </xdr:from>
        <xdr:to>
          <xdr:col>9</xdr:col>
          <xdr:colOff>476250</xdr:colOff>
          <xdr:row>197</xdr:row>
          <xdr:rowOff>66675</xdr:rowOff>
        </xdr:to>
        <xdr:sp macro="" textlink="">
          <xdr:nvSpPr>
            <xdr:cNvPr id="13313" name="Választógomb 1025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2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196</xdr:row>
          <xdr:rowOff>9525</xdr:rowOff>
        </xdr:from>
        <xdr:to>
          <xdr:col>11</xdr:col>
          <xdr:colOff>590550</xdr:colOff>
          <xdr:row>197</xdr:row>
          <xdr:rowOff>66675</xdr:rowOff>
        </xdr:to>
        <xdr:sp macro="" textlink="">
          <xdr:nvSpPr>
            <xdr:cNvPr id="13314" name="Választógomb 1026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2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199</xdr:row>
          <xdr:rowOff>104775</xdr:rowOff>
        </xdr:from>
        <xdr:to>
          <xdr:col>12</xdr:col>
          <xdr:colOff>104775</xdr:colOff>
          <xdr:row>202</xdr:row>
          <xdr:rowOff>28575</xdr:rowOff>
        </xdr:to>
        <xdr:sp macro="" textlink="">
          <xdr:nvSpPr>
            <xdr:cNvPr id="13315" name="Csoportpanel 1027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2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200</xdr:row>
          <xdr:rowOff>0</xdr:rowOff>
        </xdr:from>
        <xdr:to>
          <xdr:col>2</xdr:col>
          <xdr:colOff>276225</xdr:colOff>
          <xdr:row>201</xdr:row>
          <xdr:rowOff>57150</xdr:rowOff>
        </xdr:to>
        <xdr:sp macro="" textlink="">
          <xdr:nvSpPr>
            <xdr:cNvPr id="13316" name="Választógomb 1028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2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200</xdr:row>
          <xdr:rowOff>0</xdr:rowOff>
        </xdr:from>
        <xdr:to>
          <xdr:col>4</xdr:col>
          <xdr:colOff>514350</xdr:colOff>
          <xdr:row>201</xdr:row>
          <xdr:rowOff>57150</xdr:rowOff>
        </xdr:to>
        <xdr:sp macro="" textlink="">
          <xdr:nvSpPr>
            <xdr:cNvPr id="13317" name="Választógomb 1029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2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200</xdr:row>
          <xdr:rowOff>0</xdr:rowOff>
        </xdr:from>
        <xdr:to>
          <xdr:col>7</xdr:col>
          <xdr:colOff>209550</xdr:colOff>
          <xdr:row>201</xdr:row>
          <xdr:rowOff>57150</xdr:rowOff>
        </xdr:to>
        <xdr:sp macro="" textlink="">
          <xdr:nvSpPr>
            <xdr:cNvPr id="13318" name="Választógomb 1030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2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200</xdr:row>
          <xdr:rowOff>9525</xdr:rowOff>
        </xdr:from>
        <xdr:to>
          <xdr:col>9</xdr:col>
          <xdr:colOff>476250</xdr:colOff>
          <xdr:row>201</xdr:row>
          <xdr:rowOff>66675</xdr:rowOff>
        </xdr:to>
        <xdr:sp macro="" textlink="">
          <xdr:nvSpPr>
            <xdr:cNvPr id="13319" name="Választógomb 1031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2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200</xdr:row>
          <xdr:rowOff>9525</xdr:rowOff>
        </xdr:from>
        <xdr:to>
          <xdr:col>11</xdr:col>
          <xdr:colOff>590550</xdr:colOff>
          <xdr:row>201</xdr:row>
          <xdr:rowOff>66675</xdr:rowOff>
        </xdr:to>
        <xdr:sp macro="" textlink="">
          <xdr:nvSpPr>
            <xdr:cNvPr id="13320" name="Választógomb 1032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2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231</xdr:row>
          <xdr:rowOff>104775</xdr:rowOff>
        </xdr:from>
        <xdr:to>
          <xdr:col>12</xdr:col>
          <xdr:colOff>114300</xdr:colOff>
          <xdr:row>234</xdr:row>
          <xdr:rowOff>28575</xdr:rowOff>
        </xdr:to>
        <xdr:sp macro="" textlink="">
          <xdr:nvSpPr>
            <xdr:cNvPr id="13333" name="Csoportpanel 1045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2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232</xdr:row>
          <xdr:rowOff>0</xdr:rowOff>
        </xdr:from>
        <xdr:to>
          <xdr:col>2</xdr:col>
          <xdr:colOff>276225</xdr:colOff>
          <xdr:row>233</xdr:row>
          <xdr:rowOff>57150</xdr:rowOff>
        </xdr:to>
        <xdr:sp macro="" textlink="">
          <xdr:nvSpPr>
            <xdr:cNvPr id="13334" name="Választógomb 1046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2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232</xdr:row>
          <xdr:rowOff>0</xdr:rowOff>
        </xdr:from>
        <xdr:to>
          <xdr:col>4</xdr:col>
          <xdr:colOff>514350</xdr:colOff>
          <xdr:row>233</xdr:row>
          <xdr:rowOff>57150</xdr:rowOff>
        </xdr:to>
        <xdr:sp macro="" textlink="">
          <xdr:nvSpPr>
            <xdr:cNvPr id="13335" name="Választógomb 1047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2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232</xdr:row>
          <xdr:rowOff>0</xdr:rowOff>
        </xdr:from>
        <xdr:to>
          <xdr:col>7</xdr:col>
          <xdr:colOff>209550</xdr:colOff>
          <xdr:row>233</xdr:row>
          <xdr:rowOff>57150</xdr:rowOff>
        </xdr:to>
        <xdr:sp macro="" textlink="">
          <xdr:nvSpPr>
            <xdr:cNvPr id="13336" name="Választógomb 1048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2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232</xdr:row>
          <xdr:rowOff>9525</xdr:rowOff>
        </xdr:from>
        <xdr:to>
          <xdr:col>9</xdr:col>
          <xdr:colOff>476250</xdr:colOff>
          <xdr:row>233</xdr:row>
          <xdr:rowOff>66675</xdr:rowOff>
        </xdr:to>
        <xdr:sp macro="" textlink="">
          <xdr:nvSpPr>
            <xdr:cNvPr id="13337" name="Választógomb 1049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2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232</xdr:row>
          <xdr:rowOff>9525</xdr:rowOff>
        </xdr:from>
        <xdr:to>
          <xdr:col>11</xdr:col>
          <xdr:colOff>590550</xdr:colOff>
          <xdr:row>233</xdr:row>
          <xdr:rowOff>66675</xdr:rowOff>
        </xdr:to>
        <xdr:sp macro="" textlink="">
          <xdr:nvSpPr>
            <xdr:cNvPr id="13338" name="Választógomb 1050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2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235</xdr:row>
          <xdr:rowOff>104775</xdr:rowOff>
        </xdr:from>
        <xdr:to>
          <xdr:col>12</xdr:col>
          <xdr:colOff>104775</xdr:colOff>
          <xdr:row>238</xdr:row>
          <xdr:rowOff>28575</xdr:rowOff>
        </xdr:to>
        <xdr:sp macro="" textlink="">
          <xdr:nvSpPr>
            <xdr:cNvPr id="13339" name="Csoportpanel 1051" hidden="1">
              <a:extLst>
                <a:ext uri="{63B3BB69-23CF-44E3-9099-C40C66FF867C}">
                  <a14:compatExt spid="_x0000_s13339"/>
                </a:ext>
                <a:ext uri="{FF2B5EF4-FFF2-40B4-BE49-F238E27FC236}">
                  <a16:creationId xmlns:a16="http://schemas.microsoft.com/office/drawing/2014/main" id="{00000000-0008-0000-0200-00001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236</xdr:row>
          <xdr:rowOff>0</xdr:rowOff>
        </xdr:from>
        <xdr:to>
          <xdr:col>2</xdr:col>
          <xdr:colOff>276225</xdr:colOff>
          <xdr:row>237</xdr:row>
          <xdr:rowOff>57150</xdr:rowOff>
        </xdr:to>
        <xdr:sp macro="" textlink="">
          <xdr:nvSpPr>
            <xdr:cNvPr id="13340" name="Választógomb 1052" hidden="1">
              <a:extLst>
                <a:ext uri="{63B3BB69-23CF-44E3-9099-C40C66FF867C}">
                  <a14:compatExt spid="_x0000_s13340"/>
                </a:ext>
                <a:ext uri="{FF2B5EF4-FFF2-40B4-BE49-F238E27FC236}">
                  <a16:creationId xmlns:a16="http://schemas.microsoft.com/office/drawing/2014/main" id="{00000000-0008-0000-0200-00001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236</xdr:row>
          <xdr:rowOff>0</xdr:rowOff>
        </xdr:from>
        <xdr:to>
          <xdr:col>4</xdr:col>
          <xdr:colOff>514350</xdr:colOff>
          <xdr:row>237</xdr:row>
          <xdr:rowOff>57150</xdr:rowOff>
        </xdr:to>
        <xdr:sp macro="" textlink="">
          <xdr:nvSpPr>
            <xdr:cNvPr id="13341" name="Választógomb 1053" hidden="1">
              <a:extLst>
                <a:ext uri="{63B3BB69-23CF-44E3-9099-C40C66FF867C}">
                  <a14:compatExt spid="_x0000_s13341"/>
                </a:ext>
                <a:ext uri="{FF2B5EF4-FFF2-40B4-BE49-F238E27FC236}">
                  <a16:creationId xmlns:a16="http://schemas.microsoft.com/office/drawing/2014/main" id="{00000000-0008-0000-0200-00001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236</xdr:row>
          <xdr:rowOff>0</xdr:rowOff>
        </xdr:from>
        <xdr:to>
          <xdr:col>7</xdr:col>
          <xdr:colOff>209550</xdr:colOff>
          <xdr:row>237</xdr:row>
          <xdr:rowOff>57150</xdr:rowOff>
        </xdr:to>
        <xdr:sp macro="" textlink="">
          <xdr:nvSpPr>
            <xdr:cNvPr id="13342" name="Választógomb 1054" hidden="1">
              <a:extLst>
                <a:ext uri="{63B3BB69-23CF-44E3-9099-C40C66FF867C}">
                  <a14:compatExt spid="_x0000_s13342"/>
                </a:ext>
                <a:ext uri="{FF2B5EF4-FFF2-40B4-BE49-F238E27FC236}">
                  <a16:creationId xmlns:a16="http://schemas.microsoft.com/office/drawing/2014/main" id="{00000000-0008-0000-0200-00001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236</xdr:row>
          <xdr:rowOff>9525</xdr:rowOff>
        </xdr:from>
        <xdr:to>
          <xdr:col>9</xdr:col>
          <xdr:colOff>476250</xdr:colOff>
          <xdr:row>237</xdr:row>
          <xdr:rowOff>66675</xdr:rowOff>
        </xdr:to>
        <xdr:sp macro="" textlink="">
          <xdr:nvSpPr>
            <xdr:cNvPr id="13343" name="Választógomb 1055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2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236</xdr:row>
          <xdr:rowOff>9525</xdr:rowOff>
        </xdr:from>
        <xdr:to>
          <xdr:col>11</xdr:col>
          <xdr:colOff>590550</xdr:colOff>
          <xdr:row>237</xdr:row>
          <xdr:rowOff>66675</xdr:rowOff>
        </xdr:to>
        <xdr:sp macro="" textlink="">
          <xdr:nvSpPr>
            <xdr:cNvPr id="13344" name="Választógomb 1056" hidden="1">
              <a:extLst>
                <a:ext uri="{63B3BB69-23CF-44E3-9099-C40C66FF867C}">
                  <a14:compatExt spid="_x0000_s13344"/>
                </a:ext>
                <a:ext uri="{FF2B5EF4-FFF2-40B4-BE49-F238E27FC236}">
                  <a16:creationId xmlns:a16="http://schemas.microsoft.com/office/drawing/2014/main" id="{00000000-0008-0000-0200-00002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268</xdr:row>
          <xdr:rowOff>104775</xdr:rowOff>
        </xdr:from>
        <xdr:to>
          <xdr:col>12</xdr:col>
          <xdr:colOff>114300</xdr:colOff>
          <xdr:row>271</xdr:row>
          <xdr:rowOff>28575</xdr:rowOff>
        </xdr:to>
        <xdr:sp macro="" textlink="">
          <xdr:nvSpPr>
            <xdr:cNvPr id="13345" name="Csoportpanel 1057" hidden="1">
              <a:extLst>
                <a:ext uri="{63B3BB69-23CF-44E3-9099-C40C66FF867C}">
                  <a14:compatExt spid="_x0000_s13345"/>
                </a:ext>
                <a:ext uri="{FF2B5EF4-FFF2-40B4-BE49-F238E27FC236}">
                  <a16:creationId xmlns:a16="http://schemas.microsoft.com/office/drawing/2014/main" id="{00000000-0008-0000-0200-00002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269</xdr:row>
          <xdr:rowOff>0</xdr:rowOff>
        </xdr:from>
        <xdr:to>
          <xdr:col>2</xdr:col>
          <xdr:colOff>276225</xdr:colOff>
          <xdr:row>270</xdr:row>
          <xdr:rowOff>57150</xdr:rowOff>
        </xdr:to>
        <xdr:sp macro="" textlink="">
          <xdr:nvSpPr>
            <xdr:cNvPr id="13346" name="Választógomb 1058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2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269</xdr:row>
          <xdr:rowOff>0</xdr:rowOff>
        </xdr:from>
        <xdr:to>
          <xdr:col>4</xdr:col>
          <xdr:colOff>514350</xdr:colOff>
          <xdr:row>270</xdr:row>
          <xdr:rowOff>57150</xdr:rowOff>
        </xdr:to>
        <xdr:sp macro="" textlink="">
          <xdr:nvSpPr>
            <xdr:cNvPr id="13347" name="Választógomb 1059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2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269</xdr:row>
          <xdr:rowOff>0</xdr:rowOff>
        </xdr:from>
        <xdr:to>
          <xdr:col>7</xdr:col>
          <xdr:colOff>209550</xdr:colOff>
          <xdr:row>270</xdr:row>
          <xdr:rowOff>57150</xdr:rowOff>
        </xdr:to>
        <xdr:sp macro="" textlink="">
          <xdr:nvSpPr>
            <xdr:cNvPr id="13348" name="Választógomb 1060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2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269</xdr:row>
          <xdr:rowOff>9525</xdr:rowOff>
        </xdr:from>
        <xdr:to>
          <xdr:col>9</xdr:col>
          <xdr:colOff>476250</xdr:colOff>
          <xdr:row>270</xdr:row>
          <xdr:rowOff>66675</xdr:rowOff>
        </xdr:to>
        <xdr:sp macro="" textlink="">
          <xdr:nvSpPr>
            <xdr:cNvPr id="13349" name="Választógomb 1061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2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269</xdr:row>
          <xdr:rowOff>9525</xdr:rowOff>
        </xdr:from>
        <xdr:to>
          <xdr:col>11</xdr:col>
          <xdr:colOff>590550</xdr:colOff>
          <xdr:row>270</xdr:row>
          <xdr:rowOff>66675</xdr:rowOff>
        </xdr:to>
        <xdr:sp macro="" textlink="">
          <xdr:nvSpPr>
            <xdr:cNvPr id="13350" name="Választógomb 1062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2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272</xdr:row>
          <xdr:rowOff>104775</xdr:rowOff>
        </xdr:from>
        <xdr:to>
          <xdr:col>12</xdr:col>
          <xdr:colOff>114300</xdr:colOff>
          <xdr:row>275</xdr:row>
          <xdr:rowOff>28575</xdr:rowOff>
        </xdr:to>
        <xdr:sp macro="" textlink="">
          <xdr:nvSpPr>
            <xdr:cNvPr id="13363" name="Csoportpanel 1075" hidden="1">
              <a:extLst>
                <a:ext uri="{63B3BB69-23CF-44E3-9099-C40C66FF867C}">
                  <a14:compatExt spid="_x0000_s13363"/>
                </a:ext>
                <a:ext uri="{FF2B5EF4-FFF2-40B4-BE49-F238E27FC236}">
                  <a16:creationId xmlns:a16="http://schemas.microsoft.com/office/drawing/2014/main" id="{00000000-0008-0000-0200-00003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273</xdr:row>
          <xdr:rowOff>0</xdr:rowOff>
        </xdr:from>
        <xdr:to>
          <xdr:col>2</xdr:col>
          <xdr:colOff>276225</xdr:colOff>
          <xdr:row>274</xdr:row>
          <xdr:rowOff>57150</xdr:rowOff>
        </xdr:to>
        <xdr:sp macro="" textlink="">
          <xdr:nvSpPr>
            <xdr:cNvPr id="13364" name="Választógomb 1076" hidden="1">
              <a:extLst>
                <a:ext uri="{63B3BB69-23CF-44E3-9099-C40C66FF867C}">
                  <a14:compatExt spid="_x0000_s13364"/>
                </a:ext>
                <a:ext uri="{FF2B5EF4-FFF2-40B4-BE49-F238E27FC236}">
                  <a16:creationId xmlns:a16="http://schemas.microsoft.com/office/drawing/2014/main" id="{00000000-0008-0000-0200-00003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273</xdr:row>
          <xdr:rowOff>0</xdr:rowOff>
        </xdr:from>
        <xdr:to>
          <xdr:col>4</xdr:col>
          <xdr:colOff>514350</xdr:colOff>
          <xdr:row>274</xdr:row>
          <xdr:rowOff>57150</xdr:rowOff>
        </xdr:to>
        <xdr:sp macro="" textlink="">
          <xdr:nvSpPr>
            <xdr:cNvPr id="13365" name="Választógomb 1077" hidden="1">
              <a:extLst>
                <a:ext uri="{63B3BB69-23CF-44E3-9099-C40C66FF867C}">
                  <a14:compatExt spid="_x0000_s13365"/>
                </a:ext>
                <a:ext uri="{FF2B5EF4-FFF2-40B4-BE49-F238E27FC236}">
                  <a16:creationId xmlns:a16="http://schemas.microsoft.com/office/drawing/2014/main" id="{00000000-0008-0000-0200-00003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273</xdr:row>
          <xdr:rowOff>0</xdr:rowOff>
        </xdr:from>
        <xdr:to>
          <xdr:col>7</xdr:col>
          <xdr:colOff>209550</xdr:colOff>
          <xdr:row>274</xdr:row>
          <xdr:rowOff>57150</xdr:rowOff>
        </xdr:to>
        <xdr:sp macro="" textlink="">
          <xdr:nvSpPr>
            <xdr:cNvPr id="13366" name="Választógomb 1078" hidden="1">
              <a:extLst>
                <a:ext uri="{63B3BB69-23CF-44E3-9099-C40C66FF867C}">
                  <a14:compatExt spid="_x0000_s13366"/>
                </a:ext>
                <a:ext uri="{FF2B5EF4-FFF2-40B4-BE49-F238E27FC236}">
                  <a16:creationId xmlns:a16="http://schemas.microsoft.com/office/drawing/2014/main" id="{00000000-0008-0000-0200-00003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273</xdr:row>
          <xdr:rowOff>9525</xdr:rowOff>
        </xdr:from>
        <xdr:to>
          <xdr:col>9</xdr:col>
          <xdr:colOff>476250</xdr:colOff>
          <xdr:row>274</xdr:row>
          <xdr:rowOff>66675</xdr:rowOff>
        </xdr:to>
        <xdr:sp macro="" textlink="">
          <xdr:nvSpPr>
            <xdr:cNvPr id="13367" name="Választógomb 1079" hidden="1">
              <a:extLst>
                <a:ext uri="{63B3BB69-23CF-44E3-9099-C40C66FF867C}">
                  <a14:compatExt spid="_x0000_s13367"/>
                </a:ext>
                <a:ext uri="{FF2B5EF4-FFF2-40B4-BE49-F238E27FC236}">
                  <a16:creationId xmlns:a16="http://schemas.microsoft.com/office/drawing/2014/main" id="{00000000-0008-0000-0200-00003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273</xdr:row>
          <xdr:rowOff>9525</xdr:rowOff>
        </xdr:from>
        <xdr:to>
          <xdr:col>11</xdr:col>
          <xdr:colOff>590550</xdr:colOff>
          <xdr:row>274</xdr:row>
          <xdr:rowOff>66675</xdr:rowOff>
        </xdr:to>
        <xdr:sp macro="" textlink="">
          <xdr:nvSpPr>
            <xdr:cNvPr id="13368" name="Választógomb 1080" hidden="1">
              <a:extLst>
                <a:ext uri="{63B3BB69-23CF-44E3-9099-C40C66FF867C}">
                  <a14:compatExt spid="_x0000_s13368"/>
                </a:ext>
                <a:ext uri="{FF2B5EF4-FFF2-40B4-BE49-F238E27FC236}">
                  <a16:creationId xmlns:a16="http://schemas.microsoft.com/office/drawing/2014/main" id="{00000000-0008-0000-0200-00003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303</xdr:row>
          <xdr:rowOff>104775</xdr:rowOff>
        </xdr:from>
        <xdr:to>
          <xdr:col>12</xdr:col>
          <xdr:colOff>114300</xdr:colOff>
          <xdr:row>306</xdr:row>
          <xdr:rowOff>28575</xdr:rowOff>
        </xdr:to>
        <xdr:sp macro="" textlink="">
          <xdr:nvSpPr>
            <xdr:cNvPr id="13369" name="Csoportpanel 1081" hidden="1">
              <a:extLst>
                <a:ext uri="{63B3BB69-23CF-44E3-9099-C40C66FF867C}">
                  <a14:compatExt spid="_x0000_s13369"/>
                </a:ext>
                <a:ext uri="{FF2B5EF4-FFF2-40B4-BE49-F238E27FC236}">
                  <a16:creationId xmlns:a16="http://schemas.microsoft.com/office/drawing/2014/main" id="{00000000-0008-0000-0200-00003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304</xdr:row>
          <xdr:rowOff>0</xdr:rowOff>
        </xdr:from>
        <xdr:to>
          <xdr:col>2</xdr:col>
          <xdr:colOff>276225</xdr:colOff>
          <xdr:row>305</xdr:row>
          <xdr:rowOff>57150</xdr:rowOff>
        </xdr:to>
        <xdr:sp macro="" textlink="">
          <xdr:nvSpPr>
            <xdr:cNvPr id="13370" name="Választógomb 1082" hidden="1">
              <a:extLst>
                <a:ext uri="{63B3BB69-23CF-44E3-9099-C40C66FF867C}">
                  <a14:compatExt spid="_x0000_s13370"/>
                </a:ext>
                <a:ext uri="{FF2B5EF4-FFF2-40B4-BE49-F238E27FC236}">
                  <a16:creationId xmlns:a16="http://schemas.microsoft.com/office/drawing/2014/main" id="{00000000-0008-0000-0200-00003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304</xdr:row>
          <xdr:rowOff>0</xdr:rowOff>
        </xdr:from>
        <xdr:to>
          <xdr:col>4</xdr:col>
          <xdr:colOff>514350</xdr:colOff>
          <xdr:row>305</xdr:row>
          <xdr:rowOff>57150</xdr:rowOff>
        </xdr:to>
        <xdr:sp macro="" textlink="">
          <xdr:nvSpPr>
            <xdr:cNvPr id="13371" name="Választógomb 1083" hidden="1">
              <a:extLst>
                <a:ext uri="{63B3BB69-23CF-44E3-9099-C40C66FF867C}">
                  <a14:compatExt spid="_x0000_s13371"/>
                </a:ext>
                <a:ext uri="{FF2B5EF4-FFF2-40B4-BE49-F238E27FC236}">
                  <a16:creationId xmlns:a16="http://schemas.microsoft.com/office/drawing/2014/main" id="{00000000-0008-0000-0200-00003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304</xdr:row>
          <xdr:rowOff>0</xdr:rowOff>
        </xdr:from>
        <xdr:to>
          <xdr:col>7</xdr:col>
          <xdr:colOff>209550</xdr:colOff>
          <xdr:row>305</xdr:row>
          <xdr:rowOff>57150</xdr:rowOff>
        </xdr:to>
        <xdr:sp macro="" textlink="">
          <xdr:nvSpPr>
            <xdr:cNvPr id="13372" name="Választógomb 1084" hidden="1">
              <a:extLst>
                <a:ext uri="{63B3BB69-23CF-44E3-9099-C40C66FF867C}">
                  <a14:compatExt spid="_x0000_s13372"/>
                </a:ext>
                <a:ext uri="{FF2B5EF4-FFF2-40B4-BE49-F238E27FC236}">
                  <a16:creationId xmlns:a16="http://schemas.microsoft.com/office/drawing/2014/main" id="{00000000-0008-0000-0200-00003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304</xdr:row>
          <xdr:rowOff>9525</xdr:rowOff>
        </xdr:from>
        <xdr:to>
          <xdr:col>9</xdr:col>
          <xdr:colOff>476250</xdr:colOff>
          <xdr:row>305</xdr:row>
          <xdr:rowOff>66675</xdr:rowOff>
        </xdr:to>
        <xdr:sp macro="" textlink="">
          <xdr:nvSpPr>
            <xdr:cNvPr id="13373" name="Választógomb 1085" hidden="1">
              <a:extLst>
                <a:ext uri="{63B3BB69-23CF-44E3-9099-C40C66FF867C}">
                  <a14:compatExt spid="_x0000_s13373"/>
                </a:ext>
                <a:ext uri="{FF2B5EF4-FFF2-40B4-BE49-F238E27FC236}">
                  <a16:creationId xmlns:a16="http://schemas.microsoft.com/office/drawing/2014/main" id="{00000000-0008-0000-0200-00003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304</xdr:row>
          <xdr:rowOff>9525</xdr:rowOff>
        </xdr:from>
        <xdr:to>
          <xdr:col>11</xdr:col>
          <xdr:colOff>590550</xdr:colOff>
          <xdr:row>305</xdr:row>
          <xdr:rowOff>66675</xdr:rowOff>
        </xdr:to>
        <xdr:sp macro="" textlink="">
          <xdr:nvSpPr>
            <xdr:cNvPr id="13374" name="Választógomb 1086" hidden="1">
              <a:extLst>
                <a:ext uri="{63B3BB69-23CF-44E3-9099-C40C66FF867C}">
                  <a14:compatExt spid="_x0000_s13374"/>
                </a:ext>
                <a:ext uri="{FF2B5EF4-FFF2-40B4-BE49-F238E27FC236}">
                  <a16:creationId xmlns:a16="http://schemas.microsoft.com/office/drawing/2014/main" id="{00000000-0008-0000-0200-00003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307</xdr:row>
          <xdr:rowOff>104775</xdr:rowOff>
        </xdr:from>
        <xdr:to>
          <xdr:col>12</xdr:col>
          <xdr:colOff>114300</xdr:colOff>
          <xdr:row>310</xdr:row>
          <xdr:rowOff>28575</xdr:rowOff>
        </xdr:to>
        <xdr:sp macro="" textlink="">
          <xdr:nvSpPr>
            <xdr:cNvPr id="13375" name="Csoportpanel 1087" hidden="1">
              <a:extLst>
                <a:ext uri="{63B3BB69-23CF-44E3-9099-C40C66FF867C}">
                  <a14:compatExt spid="_x0000_s13375"/>
                </a:ext>
                <a:ext uri="{FF2B5EF4-FFF2-40B4-BE49-F238E27FC236}">
                  <a16:creationId xmlns:a16="http://schemas.microsoft.com/office/drawing/2014/main" id="{00000000-0008-0000-0200-00003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308</xdr:row>
          <xdr:rowOff>0</xdr:rowOff>
        </xdr:from>
        <xdr:to>
          <xdr:col>2</xdr:col>
          <xdr:colOff>276225</xdr:colOff>
          <xdr:row>309</xdr:row>
          <xdr:rowOff>57150</xdr:rowOff>
        </xdr:to>
        <xdr:sp macro="" textlink="">
          <xdr:nvSpPr>
            <xdr:cNvPr id="13376" name="Választógomb 1088" hidden="1">
              <a:extLst>
                <a:ext uri="{63B3BB69-23CF-44E3-9099-C40C66FF867C}">
                  <a14:compatExt spid="_x0000_s13376"/>
                </a:ext>
                <a:ext uri="{FF2B5EF4-FFF2-40B4-BE49-F238E27FC236}">
                  <a16:creationId xmlns:a16="http://schemas.microsoft.com/office/drawing/2014/main" id="{00000000-0008-0000-0200-00004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308</xdr:row>
          <xdr:rowOff>0</xdr:rowOff>
        </xdr:from>
        <xdr:to>
          <xdr:col>4</xdr:col>
          <xdr:colOff>514350</xdr:colOff>
          <xdr:row>309</xdr:row>
          <xdr:rowOff>57150</xdr:rowOff>
        </xdr:to>
        <xdr:sp macro="" textlink="">
          <xdr:nvSpPr>
            <xdr:cNvPr id="13377" name="Választógomb 1089" hidden="1">
              <a:extLst>
                <a:ext uri="{63B3BB69-23CF-44E3-9099-C40C66FF867C}">
                  <a14:compatExt spid="_x0000_s13377"/>
                </a:ext>
                <a:ext uri="{FF2B5EF4-FFF2-40B4-BE49-F238E27FC236}">
                  <a16:creationId xmlns:a16="http://schemas.microsoft.com/office/drawing/2014/main" id="{00000000-0008-0000-0200-00004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308</xdr:row>
          <xdr:rowOff>0</xdr:rowOff>
        </xdr:from>
        <xdr:to>
          <xdr:col>7</xdr:col>
          <xdr:colOff>209550</xdr:colOff>
          <xdr:row>309</xdr:row>
          <xdr:rowOff>57150</xdr:rowOff>
        </xdr:to>
        <xdr:sp macro="" textlink="">
          <xdr:nvSpPr>
            <xdr:cNvPr id="13378" name="Választógomb 1090" hidden="1">
              <a:extLst>
                <a:ext uri="{63B3BB69-23CF-44E3-9099-C40C66FF867C}">
                  <a14:compatExt spid="_x0000_s13378"/>
                </a:ext>
                <a:ext uri="{FF2B5EF4-FFF2-40B4-BE49-F238E27FC236}">
                  <a16:creationId xmlns:a16="http://schemas.microsoft.com/office/drawing/2014/main" id="{00000000-0008-0000-0200-00004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308</xdr:row>
          <xdr:rowOff>9525</xdr:rowOff>
        </xdr:from>
        <xdr:to>
          <xdr:col>9</xdr:col>
          <xdr:colOff>476250</xdr:colOff>
          <xdr:row>309</xdr:row>
          <xdr:rowOff>66675</xdr:rowOff>
        </xdr:to>
        <xdr:sp macro="" textlink="">
          <xdr:nvSpPr>
            <xdr:cNvPr id="13379" name="Választógomb 1091" hidden="1">
              <a:extLst>
                <a:ext uri="{63B3BB69-23CF-44E3-9099-C40C66FF867C}">
                  <a14:compatExt spid="_x0000_s13379"/>
                </a:ext>
                <a:ext uri="{FF2B5EF4-FFF2-40B4-BE49-F238E27FC236}">
                  <a16:creationId xmlns:a16="http://schemas.microsoft.com/office/drawing/2014/main" id="{00000000-0008-0000-0200-00004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308</xdr:row>
          <xdr:rowOff>9525</xdr:rowOff>
        </xdr:from>
        <xdr:to>
          <xdr:col>11</xdr:col>
          <xdr:colOff>590550</xdr:colOff>
          <xdr:row>309</xdr:row>
          <xdr:rowOff>66675</xdr:rowOff>
        </xdr:to>
        <xdr:sp macro="" textlink="">
          <xdr:nvSpPr>
            <xdr:cNvPr id="13380" name="Választógomb 1092" hidden="1">
              <a:extLst>
                <a:ext uri="{63B3BB69-23CF-44E3-9099-C40C66FF867C}">
                  <a14:compatExt spid="_x0000_s13380"/>
                </a:ext>
                <a:ext uri="{FF2B5EF4-FFF2-40B4-BE49-F238E27FC236}">
                  <a16:creationId xmlns:a16="http://schemas.microsoft.com/office/drawing/2014/main" id="{00000000-0008-0000-0200-00004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336</xdr:row>
          <xdr:rowOff>104775</xdr:rowOff>
        </xdr:from>
        <xdr:to>
          <xdr:col>12</xdr:col>
          <xdr:colOff>114300</xdr:colOff>
          <xdr:row>339</xdr:row>
          <xdr:rowOff>28575</xdr:rowOff>
        </xdr:to>
        <xdr:sp macro="" textlink="">
          <xdr:nvSpPr>
            <xdr:cNvPr id="13393" name="Csoportpanel 1105" hidden="1">
              <a:extLst>
                <a:ext uri="{63B3BB69-23CF-44E3-9099-C40C66FF867C}">
                  <a14:compatExt spid="_x0000_s13393"/>
                </a:ext>
                <a:ext uri="{FF2B5EF4-FFF2-40B4-BE49-F238E27FC236}">
                  <a16:creationId xmlns:a16="http://schemas.microsoft.com/office/drawing/2014/main" id="{00000000-0008-0000-0200-00005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337</xdr:row>
          <xdr:rowOff>0</xdr:rowOff>
        </xdr:from>
        <xdr:to>
          <xdr:col>2</xdr:col>
          <xdr:colOff>276225</xdr:colOff>
          <xdr:row>338</xdr:row>
          <xdr:rowOff>57150</xdr:rowOff>
        </xdr:to>
        <xdr:sp macro="" textlink="">
          <xdr:nvSpPr>
            <xdr:cNvPr id="13394" name="Választógomb 1106" hidden="1">
              <a:extLst>
                <a:ext uri="{63B3BB69-23CF-44E3-9099-C40C66FF867C}">
                  <a14:compatExt spid="_x0000_s13394"/>
                </a:ext>
                <a:ext uri="{FF2B5EF4-FFF2-40B4-BE49-F238E27FC236}">
                  <a16:creationId xmlns:a16="http://schemas.microsoft.com/office/drawing/2014/main" id="{00000000-0008-0000-0200-00005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337</xdr:row>
          <xdr:rowOff>0</xdr:rowOff>
        </xdr:from>
        <xdr:to>
          <xdr:col>4</xdr:col>
          <xdr:colOff>514350</xdr:colOff>
          <xdr:row>338</xdr:row>
          <xdr:rowOff>57150</xdr:rowOff>
        </xdr:to>
        <xdr:sp macro="" textlink="">
          <xdr:nvSpPr>
            <xdr:cNvPr id="13395" name="Választógomb 1107" hidden="1">
              <a:extLst>
                <a:ext uri="{63B3BB69-23CF-44E3-9099-C40C66FF867C}">
                  <a14:compatExt spid="_x0000_s13395"/>
                </a:ext>
                <a:ext uri="{FF2B5EF4-FFF2-40B4-BE49-F238E27FC236}">
                  <a16:creationId xmlns:a16="http://schemas.microsoft.com/office/drawing/2014/main" id="{00000000-0008-0000-0200-00005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337</xdr:row>
          <xdr:rowOff>0</xdr:rowOff>
        </xdr:from>
        <xdr:to>
          <xdr:col>7</xdr:col>
          <xdr:colOff>209550</xdr:colOff>
          <xdr:row>338</xdr:row>
          <xdr:rowOff>57150</xdr:rowOff>
        </xdr:to>
        <xdr:sp macro="" textlink="">
          <xdr:nvSpPr>
            <xdr:cNvPr id="13396" name="Választógomb 1108" hidden="1">
              <a:extLst>
                <a:ext uri="{63B3BB69-23CF-44E3-9099-C40C66FF867C}">
                  <a14:compatExt spid="_x0000_s13396"/>
                </a:ext>
                <a:ext uri="{FF2B5EF4-FFF2-40B4-BE49-F238E27FC236}">
                  <a16:creationId xmlns:a16="http://schemas.microsoft.com/office/drawing/2014/main" id="{00000000-0008-0000-0200-00005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337</xdr:row>
          <xdr:rowOff>9525</xdr:rowOff>
        </xdr:from>
        <xdr:to>
          <xdr:col>9</xdr:col>
          <xdr:colOff>476250</xdr:colOff>
          <xdr:row>338</xdr:row>
          <xdr:rowOff>66675</xdr:rowOff>
        </xdr:to>
        <xdr:sp macro="" textlink="">
          <xdr:nvSpPr>
            <xdr:cNvPr id="13397" name="Választógomb 1109" hidden="1">
              <a:extLst>
                <a:ext uri="{63B3BB69-23CF-44E3-9099-C40C66FF867C}">
                  <a14:compatExt spid="_x0000_s13397"/>
                </a:ext>
                <a:ext uri="{FF2B5EF4-FFF2-40B4-BE49-F238E27FC236}">
                  <a16:creationId xmlns:a16="http://schemas.microsoft.com/office/drawing/2014/main" id="{00000000-0008-0000-0200-00005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337</xdr:row>
          <xdr:rowOff>9525</xdr:rowOff>
        </xdr:from>
        <xdr:to>
          <xdr:col>11</xdr:col>
          <xdr:colOff>590550</xdr:colOff>
          <xdr:row>338</xdr:row>
          <xdr:rowOff>66675</xdr:rowOff>
        </xdr:to>
        <xdr:sp macro="" textlink="">
          <xdr:nvSpPr>
            <xdr:cNvPr id="13398" name="Választógomb 1110" hidden="1">
              <a:extLst>
                <a:ext uri="{63B3BB69-23CF-44E3-9099-C40C66FF867C}">
                  <a14:compatExt spid="_x0000_s13398"/>
                </a:ext>
                <a:ext uri="{FF2B5EF4-FFF2-40B4-BE49-F238E27FC236}">
                  <a16:creationId xmlns:a16="http://schemas.microsoft.com/office/drawing/2014/main" id="{00000000-0008-0000-0200-00005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340</xdr:row>
          <xdr:rowOff>104775</xdr:rowOff>
        </xdr:from>
        <xdr:to>
          <xdr:col>12</xdr:col>
          <xdr:colOff>114300</xdr:colOff>
          <xdr:row>343</xdr:row>
          <xdr:rowOff>28575</xdr:rowOff>
        </xdr:to>
        <xdr:sp macro="" textlink="">
          <xdr:nvSpPr>
            <xdr:cNvPr id="13399" name="Csoportpanel 1111" hidden="1">
              <a:extLst>
                <a:ext uri="{63B3BB69-23CF-44E3-9099-C40C66FF867C}">
                  <a14:compatExt spid="_x0000_s13399"/>
                </a:ext>
                <a:ext uri="{FF2B5EF4-FFF2-40B4-BE49-F238E27FC236}">
                  <a16:creationId xmlns:a16="http://schemas.microsoft.com/office/drawing/2014/main" id="{00000000-0008-0000-0200-00005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341</xdr:row>
          <xdr:rowOff>0</xdr:rowOff>
        </xdr:from>
        <xdr:to>
          <xdr:col>2</xdr:col>
          <xdr:colOff>276225</xdr:colOff>
          <xdr:row>342</xdr:row>
          <xdr:rowOff>57150</xdr:rowOff>
        </xdr:to>
        <xdr:sp macro="" textlink="">
          <xdr:nvSpPr>
            <xdr:cNvPr id="13400" name="Választógomb 1112" hidden="1">
              <a:extLst>
                <a:ext uri="{63B3BB69-23CF-44E3-9099-C40C66FF867C}">
                  <a14:compatExt spid="_x0000_s13400"/>
                </a:ext>
                <a:ext uri="{FF2B5EF4-FFF2-40B4-BE49-F238E27FC236}">
                  <a16:creationId xmlns:a16="http://schemas.microsoft.com/office/drawing/2014/main" id="{00000000-0008-0000-0200-00005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341</xdr:row>
          <xdr:rowOff>0</xdr:rowOff>
        </xdr:from>
        <xdr:to>
          <xdr:col>4</xdr:col>
          <xdr:colOff>514350</xdr:colOff>
          <xdr:row>342</xdr:row>
          <xdr:rowOff>57150</xdr:rowOff>
        </xdr:to>
        <xdr:sp macro="" textlink="">
          <xdr:nvSpPr>
            <xdr:cNvPr id="13401" name="Választógomb 1113" hidden="1">
              <a:extLst>
                <a:ext uri="{63B3BB69-23CF-44E3-9099-C40C66FF867C}">
                  <a14:compatExt spid="_x0000_s13401"/>
                </a:ext>
                <a:ext uri="{FF2B5EF4-FFF2-40B4-BE49-F238E27FC236}">
                  <a16:creationId xmlns:a16="http://schemas.microsoft.com/office/drawing/2014/main" id="{00000000-0008-0000-0200-00005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341</xdr:row>
          <xdr:rowOff>0</xdr:rowOff>
        </xdr:from>
        <xdr:to>
          <xdr:col>7</xdr:col>
          <xdr:colOff>209550</xdr:colOff>
          <xdr:row>342</xdr:row>
          <xdr:rowOff>57150</xdr:rowOff>
        </xdr:to>
        <xdr:sp macro="" textlink="">
          <xdr:nvSpPr>
            <xdr:cNvPr id="13402" name="Választógomb 1114" hidden="1">
              <a:extLst>
                <a:ext uri="{63B3BB69-23CF-44E3-9099-C40C66FF867C}">
                  <a14:compatExt spid="_x0000_s13402"/>
                </a:ext>
                <a:ext uri="{FF2B5EF4-FFF2-40B4-BE49-F238E27FC236}">
                  <a16:creationId xmlns:a16="http://schemas.microsoft.com/office/drawing/2014/main" id="{00000000-0008-0000-0200-00005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341</xdr:row>
          <xdr:rowOff>9525</xdr:rowOff>
        </xdr:from>
        <xdr:to>
          <xdr:col>9</xdr:col>
          <xdr:colOff>476250</xdr:colOff>
          <xdr:row>342</xdr:row>
          <xdr:rowOff>66675</xdr:rowOff>
        </xdr:to>
        <xdr:sp macro="" textlink="">
          <xdr:nvSpPr>
            <xdr:cNvPr id="13403" name="Választógomb 1115" hidden="1">
              <a:extLst>
                <a:ext uri="{63B3BB69-23CF-44E3-9099-C40C66FF867C}">
                  <a14:compatExt spid="_x0000_s13403"/>
                </a:ext>
                <a:ext uri="{FF2B5EF4-FFF2-40B4-BE49-F238E27FC236}">
                  <a16:creationId xmlns:a16="http://schemas.microsoft.com/office/drawing/2014/main" id="{00000000-0008-0000-0200-00005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341</xdr:row>
          <xdr:rowOff>9525</xdr:rowOff>
        </xdr:from>
        <xdr:to>
          <xdr:col>11</xdr:col>
          <xdr:colOff>590550</xdr:colOff>
          <xdr:row>342</xdr:row>
          <xdr:rowOff>66675</xdr:rowOff>
        </xdr:to>
        <xdr:sp macro="" textlink="">
          <xdr:nvSpPr>
            <xdr:cNvPr id="13404" name="Választógomb 1116" hidden="1">
              <a:extLst>
                <a:ext uri="{63B3BB69-23CF-44E3-9099-C40C66FF867C}">
                  <a14:compatExt spid="_x0000_s13404"/>
                </a:ext>
                <a:ext uri="{FF2B5EF4-FFF2-40B4-BE49-F238E27FC236}">
                  <a16:creationId xmlns:a16="http://schemas.microsoft.com/office/drawing/2014/main" id="{00000000-0008-0000-0200-00005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373</xdr:row>
          <xdr:rowOff>104775</xdr:rowOff>
        </xdr:from>
        <xdr:to>
          <xdr:col>12</xdr:col>
          <xdr:colOff>114300</xdr:colOff>
          <xdr:row>376</xdr:row>
          <xdr:rowOff>28575</xdr:rowOff>
        </xdr:to>
        <xdr:sp macro="" textlink="">
          <xdr:nvSpPr>
            <xdr:cNvPr id="13405" name="Csoportpanel 1117" hidden="1">
              <a:extLst>
                <a:ext uri="{63B3BB69-23CF-44E3-9099-C40C66FF867C}">
                  <a14:compatExt spid="_x0000_s13405"/>
                </a:ext>
                <a:ext uri="{FF2B5EF4-FFF2-40B4-BE49-F238E27FC236}">
                  <a16:creationId xmlns:a16="http://schemas.microsoft.com/office/drawing/2014/main" id="{00000000-0008-0000-0200-00005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374</xdr:row>
          <xdr:rowOff>0</xdr:rowOff>
        </xdr:from>
        <xdr:to>
          <xdr:col>2</xdr:col>
          <xdr:colOff>276225</xdr:colOff>
          <xdr:row>375</xdr:row>
          <xdr:rowOff>57150</xdr:rowOff>
        </xdr:to>
        <xdr:sp macro="" textlink="">
          <xdr:nvSpPr>
            <xdr:cNvPr id="13406" name="Választógomb 1118" hidden="1">
              <a:extLst>
                <a:ext uri="{63B3BB69-23CF-44E3-9099-C40C66FF867C}">
                  <a14:compatExt spid="_x0000_s13406"/>
                </a:ext>
                <a:ext uri="{FF2B5EF4-FFF2-40B4-BE49-F238E27FC236}">
                  <a16:creationId xmlns:a16="http://schemas.microsoft.com/office/drawing/2014/main" id="{00000000-0008-0000-0200-00005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374</xdr:row>
          <xdr:rowOff>0</xdr:rowOff>
        </xdr:from>
        <xdr:to>
          <xdr:col>4</xdr:col>
          <xdr:colOff>514350</xdr:colOff>
          <xdr:row>375</xdr:row>
          <xdr:rowOff>57150</xdr:rowOff>
        </xdr:to>
        <xdr:sp macro="" textlink="">
          <xdr:nvSpPr>
            <xdr:cNvPr id="13407" name="Választógomb 1119" hidden="1">
              <a:extLst>
                <a:ext uri="{63B3BB69-23CF-44E3-9099-C40C66FF867C}">
                  <a14:compatExt spid="_x0000_s13407"/>
                </a:ext>
                <a:ext uri="{FF2B5EF4-FFF2-40B4-BE49-F238E27FC236}">
                  <a16:creationId xmlns:a16="http://schemas.microsoft.com/office/drawing/2014/main" id="{00000000-0008-0000-0200-00005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374</xdr:row>
          <xdr:rowOff>0</xdr:rowOff>
        </xdr:from>
        <xdr:to>
          <xdr:col>7</xdr:col>
          <xdr:colOff>209550</xdr:colOff>
          <xdr:row>375</xdr:row>
          <xdr:rowOff>57150</xdr:rowOff>
        </xdr:to>
        <xdr:sp macro="" textlink="">
          <xdr:nvSpPr>
            <xdr:cNvPr id="13408" name="Választógomb 1120" hidden="1">
              <a:extLst>
                <a:ext uri="{63B3BB69-23CF-44E3-9099-C40C66FF867C}">
                  <a14:compatExt spid="_x0000_s13408"/>
                </a:ext>
                <a:ext uri="{FF2B5EF4-FFF2-40B4-BE49-F238E27FC236}">
                  <a16:creationId xmlns:a16="http://schemas.microsoft.com/office/drawing/2014/main" id="{00000000-0008-0000-0200-00006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374</xdr:row>
          <xdr:rowOff>9525</xdr:rowOff>
        </xdr:from>
        <xdr:to>
          <xdr:col>9</xdr:col>
          <xdr:colOff>476250</xdr:colOff>
          <xdr:row>375</xdr:row>
          <xdr:rowOff>66675</xdr:rowOff>
        </xdr:to>
        <xdr:sp macro="" textlink="">
          <xdr:nvSpPr>
            <xdr:cNvPr id="13409" name="Választógomb 1121" hidden="1">
              <a:extLst>
                <a:ext uri="{63B3BB69-23CF-44E3-9099-C40C66FF867C}">
                  <a14:compatExt spid="_x0000_s13409"/>
                </a:ext>
                <a:ext uri="{FF2B5EF4-FFF2-40B4-BE49-F238E27FC236}">
                  <a16:creationId xmlns:a16="http://schemas.microsoft.com/office/drawing/2014/main" id="{00000000-0008-0000-0200-00006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374</xdr:row>
          <xdr:rowOff>9525</xdr:rowOff>
        </xdr:from>
        <xdr:to>
          <xdr:col>11</xdr:col>
          <xdr:colOff>590550</xdr:colOff>
          <xdr:row>375</xdr:row>
          <xdr:rowOff>66675</xdr:rowOff>
        </xdr:to>
        <xdr:sp macro="" textlink="">
          <xdr:nvSpPr>
            <xdr:cNvPr id="13410" name="Választógomb 1122" hidden="1">
              <a:extLst>
                <a:ext uri="{63B3BB69-23CF-44E3-9099-C40C66FF867C}">
                  <a14:compatExt spid="_x0000_s13410"/>
                </a:ext>
                <a:ext uri="{FF2B5EF4-FFF2-40B4-BE49-F238E27FC236}">
                  <a16:creationId xmlns:a16="http://schemas.microsoft.com/office/drawing/2014/main" id="{00000000-0008-0000-0200-00006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377</xdr:row>
          <xdr:rowOff>104775</xdr:rowOff>
        </xdr:from>
        <xdr:to>
          <xdr:col>12</xdr:col>
          <xdr:colOff>114300</xdr:colOff>
          <xdr:row>380</xdr:row>
          <xdr:rowOff>28575</xdr:rowOff>
        </xdr:to>
        <xdr:sp macro="" textlink="">
          <xdr:nvSpPr>
            <xdr:cNvPr id="13411" name="Csoportpanel 1123" hidden="1">
              <a:extLst>
                <a:ext uri="{63B3BB69-23CF-44E3-9099-C40C66FF867C}">
                  <a14:compatExt spid="_x0000_s13411"/>
                </a:ext>
                <a:ext uri="{FF2B5EF4-FFF2-40B4-BE49-F238E27FC236}">
                  <a16:creationId xmlns:a16="http://schemas.microsoft.com/office/drawing/2014/main" id="{00000000-0008-0000-0200-00006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378</xdr:row>
          <xdr:rowOff>0</xdr:rowOff>
        </xdr:from>
        <xdr:to>
          <xdr:col>2</xdr:col>
          <xdr:colOff>276225</xdr:colOff>
          <xdr:row>379</xdr:row>
          <xdr:rowOff>57150</xdr:rowOff>
        </xdr:to>
        <xdr:sp macro="" textlink="">
          <xdr:nvSpPr>
            <xdr:cNvPr id="13412" name="Választógomb 1124" hidden="1">
              <a:extLst>
                <a:ext uri="{63B3BB69-23CF-44E3-9099-C40C66FF867C}">
                  <a14:compatExt spid="_x0000_s13412"/>
                </a:ext>
                <a:ext uri="{FF2B5EF4-FFF2-40B4-BE49-F238E27FC236}">
                  <a16:creationId xmlns:a16="http://schemas.microsoft.com/office/drawing/2014/main" id="{00000000-0008-0000-0200-00006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378</xdr:row>
          <xdr:rowOff>0</xdr:rowOff>
        </xdr:from>
        <xdr:to>
          <xdr:col>4</xdr:col>
          <xdr:colOff>514350</xdr:colOff>
          <xdr:row>379</xdr:row>
          <xdr:rowOff>57150</xdr:rowOff>
        </xdr:to>
        <xdr:sp macro="" textlink="">
          <xdr:nvSpPr>
            <xdr:cNvPr id="13413" name="Választógomb 1125" hidden="1">
              <a:extLst>
                <a:ext uri="{63B3BB69-23CF-44E3-9099-C40C66FF867C}">
                  <a14:compatExt spid="_x0000_s13413"/>
                </a:ext>
                <a:ext uri="{FF2B5EF4-FFF2-40B4-BE49-F238E27FC236}">
                  <a16:creationId xmlns:a16="http://schemas.microsoft.com/office/drawing/2014/main" id="{00000000-0008-0000-0200-00006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378</xdr:row>
          <xdr:rowOff>0</xdr:rowOff>
        </xdr:from>
        <xdr:to>
          <xdr:col>7</xdr:col>
          <xdr:colOff>209550</xdr:colOff>
          <xdr:row>379</xdr:row>
          <xdr:rowOff>57150</xdr:rowOff>
        </xdr:to>
        <xdr:sp macro="" textlink="">
          <xdr:nvSpPr>
            <xdr:cNvPr id="13414" name="Választógomb 1126" hidden="1">
              <a:extLst>
                <a:ext uri="{63B3BB69-23CF-44E3-9099-C40C66FF867C}">
                  <a14:compatExt spid="_x0000_s13414"/>
                </a:ext>
                <a:ext uri="{FF2B5EF4-FFF2-40B4-BE49-F238E27FC236}">
                  <a16:creationId xmlns:a16="http://schemas.microsoft.com/office/drawing/2014/main" id="{00000000-0008-0000-0200-00006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378</xdr:row>
          <xdr:rowOff>9525</xdr:rowOff>
        </xdr:from>
        <xdr:to>
          <xdr:col>9</xdr:col>
          <xdr:colOff>476250</xdr:colOff>
          <xdr:row>379</xdr:row>
          <xdr:rowOff>66675</xdr:rowOff>
        </xdr:to>
        <xdr:sp macro="" textlink="">
          <xdr:nvSpPr>
            <xdr:cNvPr id="13415" name="Választógomb 1127" hidden="1">
              <a:extLst>
                <a:ext uri="{63B3BB69-23CF-44E3-9099-C40C66FF867C}">
                  <a14:compatExt spid="_x0000_s13415"/>
                </a:ext>
                <a:ext uri="{FF2B5EF4-FFF2-40B4-BE49-F238E27FC236}">
                  <a16:creationId xmlns:a16="http://schemas.microsoft.com/office/drawing/2014/main" id="{00000000-0008-0000-0200-00006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378</xdr:row>
          <xdr:rowOff>9525</xdr:rowOff>
        </xdr:from>
        <xdr:to>
          <xdr:col>11</xdr:col>
          <xdr:colOff>590550</xdr:colOff>
          <xdr:row>379</xdr:row>
          <xdr:rowOff>66675</xdr:rowOff>
        </xdr:to>
        <xdr:sp macro="" textlink="">
          <xdr:nvSpPr>
            <xdr:cNvPr id="13416" name="Választógomb 1128" hidden="1">
              <a:extLst>
                <a:ext uri="{63B3BB69-23CF-44E3-9099-C40C66FF867C}">
                  <a14:compatExt spid="_x0000_s13416"/>
                </a:ext>
                <a:ext uri="{FF2B5EF4-FFF2-40B4-BE49-F238E27FC236}">
                  <a16:creationId xmlns:a16="http://schemas.microsoft.com/office/drawing/2014/main" id="{00000000-0008-0000-0200-00006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408</xdr:row>
          <xdr:rowOff>104775</xdr:rowOff>
        </xdr:from>
        <xdr:to>
          <xdr:col>12</xdr:col>
          <xdr:colOff>114300</xdr:colOff>
          <xdr:row>411</xdr:row>
          <xdr:rowOff>28575</xdr:rowOff>
        </xdr:to>
        <xdr:sp macro="" textlink="">
          <xdr:nvSpPr>
            <xdr:cNvPr id="13417" name="Csoportpanel 1129" hidden="1">
              <a:extLst>
                <a:ext uri="{63B3BB69-23CF-44E3-9099-C40C66FF867C}">
                  <a14:compatExt spid="_x0000_s13417"/>
                </a:ext>
                <a:ext uri="{FF2B5EF4-FFF2-40B4-BE49-F238E27FC236}">
                  <a16:creationId xmlns:a16="http://schemas.microsoft.com/office/drawing/2014/main" id="{00000000-0008-0000-0200-00006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409</xdr:row>
          <xdr:rowOff>0</xdr:rowOff>
        </xdr:from>
        <xdr:to>
          <xdr:col>2</xdr:col>
          <xdr:colOff>276225</xdr:colOff>
          <xdr:row>410</xdr:row>
          <xdr:rowOff>57150</xdr:rowOff>
        </xdr:to>
        <xdr:sp macro="" textlink="">
          <xdr:nvSpPr>
            <xdr:cNvPr id="13418" name="Választógomb 1130" hidden="1">
              <a:extLst>
                <a:ext uri="{63B3BB69-23CF-44E3-9099-C40C66FF867C}">
                  <a14:compatExt spid="_x0000_s13418"/>
                </a:ext>
                <a:ext uri="{FF2B5EF4-FFF2-40B4-BE49-F238E27FC236}">
                  <a16:creationId xmlns:a16="http://schemas.microsoft.com/office/drawing/2014/main" id="{00000000-0008-0000-0200-00006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409</xdr:row>
          <xdr:rowOff>0</xdr:rowOff>
        </xdr:from>
        <xdr:to>
          <xdr:col>4</xdr:col>
          <xdr:colOff>514350</xdr:colOff>
          <xdr:row>410</xdr:row>
          <xdr:rowOff>57150</xdr:rowOff>
        </xdr:to>
        <xdr:sp macro="" textlink="">
          <xdr:nvSpPr>
            <xdr:cNvPr id="13419" name="Választógomb 1131" hidden="1">
              <a:extLst>
                <a:ext uri="{63B3BB69-23CF-44E3-9099-C40C66FF867C}">
                  <a14:compatExt spid="_x0000_s13419"/>
                </a:ext>
                <a:ext uri="{FF2B5EF4-FFF2-40B4-BE49-F238E27FC236}">
                  <a16:creationId xmlns:a16="http://schemas.microsoft.com/office/drawing/2014/main" id="{00000000-0008-0000-0200-00006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409</xdr:row>
          <xdr:rowOff>0</xdr:rowOff>
        </xdr:from>
        <xdr:to>
          <xdr:col>7</xdr:col>
          <xdr:colOff>209550</xdr:colOff>
          <xdr:row>410</xdr:row>
          <xdr:rowOff>57150</xdr:rowOff>
        </xdr:to>
        <xdr:sp macro="" textlink="">
          <xdr:nvSpPr>
            <xdr:cNvPr id="13420" name="Választógomb 1132" hidden="1">
              <a:extLst>
                <a:ext uri="{63B3BB69-23CF-44E3-9099-C40C66FF867C}">
                  <a14:compatExt spid="_x0000_s13420"/>
                </a:ext>
                <a:ext uri="{FF2B5EF4-FFF2-40B4-BE49-F238E27FC236}">
                  <a16:creationId xmlns:a16="http://schemas.microsoft.com/office/drawing/2014/main" id="{00000000-0008-0000-0200-00006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409</xdr:row>
          <xdr:rowOff>9525</xdr:rowOff>
        </xdr:from>
        <xdr:to>
          <xdr:col>9</xdr:col>
          <xdr:colOff>476250</xdr:colOff>
          <xdr:row>410</xdr:row>
          <xdr:rowOff>66675</xdr:rowOff>
        </xdr:to>
        <xdr:sp macro="" textlink="">
          <xdr:nvSpPr>
            <xdr:cNvPr id="13421" name="Választógomb 1133" hidden="1">
              <a:extLst>
                <a:ext uri="{63B3BB69-23CF-44E3-9099-C40C66FF867C}">
                  <a14:compatExt spid="_x0000_s13421"/>
                </a:ext>
                <a:ext uri="{FF2B5EF4-FFF2-40B4-BE49-F238E27FC236}">
                  <a16:creationId xmlns:a16="http://schemas.microsoft.com/office/drawing/2014/main" id="{00000000-0008-0000-0200-00006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409</xdr:row>
          <xdr:rowOff>9525</xdr:rowOff>
        </xdr:from>
        <xdr:to>
          <xdr:col>11</xdr:col>
          <xdr:colOff>590550</xdr:colOff>
          <xdr:row>410</xdr:row>
          <xdr:rowOff>66675</xdr:rowOff>
        </xdr:to>
        <xdr:sp macro="" textlink="">
          <xdr:nvSpPr>
            <xdr:cNvPr id="13422" name="Választógomb 1134" hidden="1">
              <a:extLst>
                <a:ext uri="{63B3BB69-23CF-44E3-9099-C40C66FF867C}">
                  <a14:compatExt spid="_x0000_s13422"/>
                </a:ext>
                <a:ext uri="{FF2B5EF4-FFF2-40B4-BE49-F238E27FC236}">
                  <a16:creationId xmlns:a16="http://schemas.microsoft.com/office/drawing/2014/main" id="{00000000-0008-0000-0200-00006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412</xdr:row>
          <xdr:rowOff>104775</xdr:rowOff>
        </xdr:from>
        <xdr:to>
          <xdr:col>12</xdr:col>
          <xdr:colOff>114300</xdr:colOff>
          <xdr:row>415</xdr:row>
          <xdr:rowOff>28575</xdr:rowOff>
        </xdr:to>
        <xdr:sp macro="" textlink="">
          <xdr:nvSpPr>
            <xdr:cNvPr id="13423" name="Csoportpanel 1135" hidden="1">
              <a:extLst>
                <a:ext uri="{63B3BB69-23CF-44E3-9099-C40C66FF867C}">
                  <a14:compatExt spid="_x0000_s13423"/>
                </a:ext>
                <a:ext uri="{FF2B5EF4-FFF2-40B4-BE49-F238E27FC236}">
                  <a16:creationId xmlns:a16="http://schemas.microsoft.com/office/drawing/2014/main" id="{00000000-0008-0000-0200-00006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413</xdr:row>
          <xdr:rowOff>0</xdr:rowOff>
        </xdr:from>
        <xdr:to>
          <xdr:col>2</xdr:col>
          <xdr:colOff>276225</xdr:colOff>
          <xdr:row>414</xdr:row>
          <xdr:rowOff>57150</xdr:rowOff>
        </xdr:to>
        <xdr:sp macro="" textlink="">
          <xdr:nvSpPr>
            <xdr:cNvPr id="13424" name="Választógomb 1136" hidden="1">
              <a:extLst>
                <a:ext uri="{63B3BB69-23CF-44E3-9099-C40C66FF867C}">
                  <a14:compatExt spid="_x0000_s13424"/>
                </a:ext>
                <a:ext uri="{FF2B5EF4-FFF2-40B4-BE49-F238E27FC236}">
                  <a16:creationId xmlns:a16="http://schemas.microsoft.com/office/drawing/2014/main" id="{00000000-0008-0000-0200-00007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413</xdr:row>
          <xdr:rowOff>0</xdr:rowOff>
        </xdr:from>
        <xdr:to>
          <xdr:col>4</xdr:col>
          <xdr:colOff>514350</xdr:colOff>
          <xdr:row>414</xdr:row>
          <xdr:rowOff>57150</xdr:rowOff>
        </xdr:to>
        <xdr:sp macro="" textlink="">
          <xdr:nvSpPr>
            <xdr:cNvPr id="13425" name="Választógomb 1137" hidden="1">
              <a:extLst>
                <a:ext uri="{63B3BB69-23CF-44E3-9099-C40C66FF867C}">
                  <a14:compatExt spid="_x0000_s13425"/>
                </a:ext>
                <a:ext uri="{FF2B5EF4-FFF2-40B4-BE49-F238E27FC236}">
                  <a16:creationId xmlns:a16="http://schemas.microsoft.com/office/drawing/2014/main" id="{00000000-0008-0000-0200-00007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413</xdr:row>
          <xdr:rowOff>0</xdr:rowOff>
        </xdr:from>
        <xdr:to>
          <xdr:col>7</xdr:col>
          <xdr:colOff>209550</xdr:colOff>
          <xdr:row>414</xdr:row>
          <xdr:rowOff>57150</xdr:rowOff>
        </xdr:to>
        <xdr:sp macro="" textlink="">
          <xdr:nvSpPr>
            <xdr:cNvPr id="13426" name="Választógomb 1138" hidden="1">
              <a:extLst>
                <a:ext uri="{63B3BB69-23CF-44E3-9099-C40C66FF867C}">
                  <a14:compatExt spid="_x0000_s13426"/>
                </a:ext>
                <a:ext uri="{FF2B5EF4-FFF2-40B4-BE49-F238E27FC236}">
                  <a16:creationId xmlns:a16="http://schemas.microsoft.com/office/drawing/2014/main" id="{00000000-0008-0000-0200-00007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413</xdr:row>
          <xdr:rowOff>9525</xdr:rowOff>
        </xdr:from>
        <xdr:to>
          <xdr:col>9</xdr:col>
          <xdr:colOff>476250</xdr:colOff>
          <xdr:row>414</xdr:row>
          <xdr:rowOff>66675</xdr:rowOff>
        </xdr:to>
        <xdr:sp macro="" textlink="">
          <xdr:nvSpPr>
            <xdr:cNvPr id="13427" name="Választógomb 1139" hidden="1">
              <a:extLst>
                <a:ext uri="{63B3BB69-23CF-44E3-9099-C40C66FF867C}">
                  <a14:compatExt spid="_x0000_s13427"/>
                </a:ext>
                <a:ext uri="{FF2B5EF4-FFF2-40B4-BE49-F238E27FC236}">
                  <a16:creationId xmlns:a16="http://schemas.microsoft.com/office/drawing/2014/main" id="{00000000-0008-0000-0200-00007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413</xdr:row>
          <xdr:rowOff>9525</xdr:rowOff>
        </xdr:from>
        <xdr:to>
          <xdr:col>11</xdr:col>
          <xdr:colOff>590550</xdr:colOff>
          <xdr:row>414</xdr:row>
          <xdr:rowOff>66675</xdr:rowOff>
        </xdr:to>
        <xdr:sp macro="" textlink="">
          <xdr:nvSpPr>
            <xdr:cNvPr id="13428" name="Választógomb 1140" hidden="1">
              <a:extLst>
                <a:ext uri="{63B3BB69-23CF-44E3-9099-C40C66FF867C}">
                  <a14:compatExt spid="_x0000_s13428"/>
                </a:ext>
                <a:ext uri="{FF2B5EF4-FFF2-40B4-BE49-F238E27FC236}">
                  <a16:creationId xmlns:a16="http://schemas.microsoft.com/office/drawing/2014/main" id="{00000000-0008-0000-0200-00007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441</xdr:row>
          <xdr:rowOff>104775</xdr:rowOff>
        </xdr:from>
        <xdr:to>
          <xdr:col>12</xdr:col>
          <xdr:colOff>114300</xdr:colOff>
          <xdr:row>444</xdr:row>
          <xdr:rowOff>28575</xdr:rowOff>
        </xdr:to>
        <xdr:sp macro="" textlink="">
          <xdr:nvSpPr>
            <xdr:cNvPr id="13441" name="Csoportpanel 1153" hidden="1">
              <a:extLst>
                <a:ext uri="{63B3BB69-23CF-44E3-9099-C40C66FF867C}">
                  <a14:compatExt spid="_x0000_s13441"/>
                </a:ext>
                <a:ext uri="{FF2B5EF4-FFF2-40B4-BE49-F238E27FC236}">
                  <a16:creationId xmlns:a16="http://schemas.microsoft.com/office/drawing/2014/main" id="{00000000-0008-0000-0200-00008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442</xdr:row>
          <xdr:rowOff>0</xdr:rowOff>
        </xdr:from>
        <xdr:to>
          <xdr:col>2</xdr:col>
          <xdr:colOff>276225</xdr:colOff>
          <xdr:row>443</xdr:row>
          <xdr:rowOff>57150</xdr:rowOff>
        </xdr:to>
        <xdr:sp macro="" textlink="">
          <xdr:nvSpPr>
            <xdr:cNvPr id="13442" name="Választógomb 1154" hidden="1">
              <a:extLst>
                <a:ext uri="{63B3BB69-23CF-44E3-9099-C40C66FF867C}">
                  <a14:compatExt spid="_x0000_s13442"/>
                </a:ext>
                <a:ext uri="{FF2B5EF4-FFF2-40B4-BE49-F238E27FC236}">
                  <a16:creationId xmlns:a16="http://schemas.microsoft.com/office/drawing/2014/main" id="{00000000-0008-0000-0200-00008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442</xdr:row>
          <xdr:rowOff>0</xdr:rowOff>
        </xdr:from>
        <xdr:to>
          <xdr:col>4</xdr:col>
          <xdr:colOff>514350</xdr:colOff>
          <xdr:row>443</xdr:row>
          <xdr:rowOff>57150</xdr:rowOff>
        </xdr:to>
        <xdr:sp macro="" textlink="">
          <xdr:nvSpPr>
            <xdr:cNvPr id="13443" name="Választógomb 1155" hidden="1">
              <a:extLst>
                <a:ext uri="{63B3BB69-23CF-44E3-9099-C40C66FF867C}">
                  <a14:compatExt spid="_x0000_s13443"/>
                </a:ext>
                <a:ext uri="{FF2B5EF4-FFF2-40B4-BE49-F238E27FC236}">
                  <a16:creationId xmlns:a16="http://schemas.microsoft.com/office/drawing/2014/main" id="{00000000-0008-0000-0200-00008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442</xdr:row>
          <xdr:rowOff>0</xdr:rowOff>
        </xdr:from>
        <xdr:to>
          <xdr:col>7</xdr:col>
          <xdr:colOff>209550</xdr:colOff>
          <xdr:row>443</xdr:row>
          <xdr:rowOff>57150</xdr:rowOff>
        </xdr:to>
        <xdr:sp macro="" textlink="">
          <xdr:nvSpPr>
            <xdr:cNvPr id="13444" name="Választógomb 1156" hidden="1">
              <a:extLst>
                <a:ext uri="{63B3BB69-23CF-44E3-9099-C40C66FF867C}">
                  <a14:compatExt spid="_x0000_s13444"/>
                </a:ext>
                <a:ext uri="{FF2B5EF4-FFF2-40B4-BE49-F238E27FC236}">
                  <a16:creationId xmlns:a16="http://schemas.microsoft.com/office/drawing/2014/main" id="{00000000-0008-0000-0200-00008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442</xdr:row>
          <xdr:rowOff>9525</xdr:rowOff>
        </xdr:from>
        <xdr:to>
          <xdr:col>9</xdr:col>
          <xdr:colOff>476250</xdr:colOff>
          <xdr:row>443</xdr:row>
          <xdr:rowOff>66675</xdr:rowOff>
        </xdr:to>
        <xdr:sp macro="" textlink="">
          <xdr:nvSpPr>
            <xdr:cNvPr id="13445" name="Választógomb 1157" hidden="1">
              <a:extLst>
                <a:ext uri="{63B3BB69-23CF-44E3-9099-C40C66FF867C}">
                  <a14:compatExt spid="_x0000_s13445"/>
                </a:ext>
                <a:ext uri="{FF2B5EF4-FFF2-40B4-BE49-F238E27FC236}">
                  <a16:creationId xmlns:a16="http://schemas.microsoft.com/office/drawing/2014/main" id="{00000000-0008-0000-0200-00008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442</xdr:row>
          <xdr:rowOff>9525</xdr:rowOff>
        </xdr:from>
        <xdr:to>
          <xdr:col>11</xdr:col>
          <xdr:colOff>590550</xdr:colOff>
          <xdr:row>443</xdr:row>
          <xdr:rowOff>66675</xdr:rowOff>
        </xdr:to>
        <xdr:sp macro="" textlink="">
          <xdr:nvSpPr>
            <xdr:cNvPr id="13446" name="Választógomb 1158" hidden="1">
              <a:extLst>
                <a:ext uri="{63B3BB69-23CF-44E3-9099-C40C66FF867C}">
                  <a14:compatExt spid="_x0000_s13446"/>
                </a:ext>
                <a:ext uri="{FF2B5EF4-FFF2-40B4-BE49-F238E27FC236}">
                  <a16:creationId xmlns:a16="http://schemas.microsoft.com/office/drawing/2014/main" id="{00000000-0008-0000-0200-00008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445</xdr:row>
          <xdr:rowOff>104775</xdr:rowOff>
        </xdr:from>
        <xdr:to>
          <xdr:col>12</xdr:col>
          <xdr:colOff>114300</xdr:colOff>
          <xdr:row>448</xdr:row>
          <xdr:rowOff>28575</xdr:rowOff>
        </xdr:to>
        <xdr:sp macro="" textlink="">
          <xdr:nvSpPr>
            <xdr:cNvPr id="13464" name="Csoportpanel 1176" hidden="1">
              <a:extLst>
                <a:ext uri="{63B3BB69-23CF-44E3-9099-C40C66FF867C}">
                  <a14:compatExt spid="_x0000_s13464"/>
                </a:ext>
                <a:ext uri="{FF2B5EF4-FFF2-40B4-BE49-F238E27FC236}">
                  <a16:creationId xmlns:a16="http://schemas.microsoft.com/office/drawing/2014/main" id="{00000000-0008-0000-0200-00009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446</xdr:row>
          <xdr:rowOff>0</xdr:rowOff>
        </xdr:from>
        <xdr:to>
          <xdr:col>2</xdr:col>
          <xdr:colOff>276225</xdr:colOff>
          <xdr:row>447</xdr:row>
          <xdr:rowOff>57150</xdr:rowOff>
        </xdr:to>
        <xdr:sp macro="" textlink="">
          <xdr:nvSpPr>
            <xdr:cNvPr id="13465" name="Választógomb 1177" hidden="1">
              <a:extLst>
                <a:ext uri="{63B3BB69-23CF-44E3-9099-C40C66FF867C}">
                  <a14:compatExt spid="_x0000_s13465"/>
                </a:ext>
                <a:ext uri="{FF2B5EF4-FFF2-40B4-BE49-F238E27FC236}">
                  <a16:creationId xmlns:a16="http://schemas.microsoft.com/office/drawing/2014/main" id="{00000000-0008-0000-0200-00009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446</xdr:row>
          <xdr:rowOff>0</xdr:rowOff>
        </xdr:from>
        <xdr:to>
          <xdr:col>4</xdr:col>
          <xdr:colOff>514350</xdr:colOff>
          <xdr:row>447</xdr:row>
          <xdr:rowOff>57150</xdr:rowOff>
        </xdr:to>
        <xdr:sp macro="" textlink="">
          <xdr:nvSpPr>
            <xdr:cNvPr id="13466" name="Választógomb 1178" hidden="1">
              <a:extLst>
                <a:ext uri="{63B3BB69-23CF-44E3-9099-C40C66FF867C}">
                  <a14:compatExt spid="_x0000_s13466"/>
                </a:ext>
                <a:ext uri="{FF2B5EF4-FFF2-40B4-BE49-F238E27FC236}">
                  <a16:creationId xmlns:a16="http://schemas.microsoft.com/office/drawing/2014/main" id="{00000000-0008-0000-0200-00009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446</xdr:row>
          <xdr:rowOff>0</xdr:rowOff>
        </xdr:from>
        <xdr:to>
          <xdr:col>7</xdr:col>
          <xdr:colOff>209550</xdr:colOff>
          <xdr:row>447</xdr:row>
          <xdr:rowOff>57150</xdr:rowOff>
        </xdr:to>
        <xdr:sp macro="" textlink="">
          <xdr:nvSpPr>
            <xdr:cNvPr id="13467" name="Választógomb 1179" hidden="1">
              <a:extLst>
                <a:ext uri="{63B3BB69-23CF-44E3-9099-C40C66FF867C}">
                  <a14:compatExt spid="_x0000_s13467"/>
                </a:ext>
                <a:ext uri="{FF2B5EF4-FFF2-40B4-BE49-F238E27FC236}">
                  <a16:creationId xmlns:a16="http://schemas.microsoft.com/office/drawing/2014/main" id="{00000000-0008-0000-0200-00009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446</xdr:row>
          <xdr:rowOff>9525</xdr:rowOff>
        </xdr:from>
        <xdr:to>
          <xdr:col>9</xdr:col>
          <xdr:colOff>476250</xdr:colOff>
          <xdr:row>447</xdr:row>
          <xdr:rowOff>66675</xdr:rowOff>
        </xdr:to>
        <xdr:sp macro="" textlink="">
          <xdr:nvSpPr>
            <xdr:cNvPr id="13468" name="Választógomb 1180" hidden="1">
              <a:extLst>
                <a:ext uri="{63B3BB69-23CF-44E3-9099-C40C66FF867C}">
                  <a14:compatExt spid="_x0000_s13468"/>
                </a:ext>
                <a:ext uri="{FF2B5EF4-FFF2-40B4-BE49-F238E27FC236}">
                  <a16:creationId xmlns:a16="http://schemas.microsoft.com/office/drawing/2014/main" id="{00000000-0008-0000-0200-00009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446</xdr:row>
          <xdr:rowOff>9525</xdr:rowOff>
        </xdr:from>
        <xdr:to>
          <xdr:col>11</xdr:col>
          <xdr:colOff>590550</xdr:colOff>
          <xdr:row>447</xdr:row>
          <xdr:rowOff>66675</xdr:rowOff>
        </xdr:to>
        <xdr:sp macro="" textlink="">
          <xdr:nvSpPr>
            <xdr:cNvPr id="13469" name="Választógomb 1181" hidden="1">
              <a:extLst>
                <a:ext uri="{63B3BB69-23CF-44E3-9099-C40C66FF867C}">
                  <a14:compatExt spid="_x0000_s13469"/>
                </a:ext>
                <a:ext uri="{FF2B5EF4-FFF2-40B4-BE49-F238E27FC236}">
                  <a16:creationId xmlns:a16="http://schemas.microsoft.com/office/drawing/2014/main" id="{00000000-0008-0000-0200-00009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8193" name="Csoportpane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8194" name="Választógomb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8195" name="Választógomb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8196" name="Választógomb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8197" name="Választógomb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3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8198" name="Választógomb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3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7</xdr:row>
          <xdr:rowOff>95250</xdr:rowOff>
        </xdr:from>
        <xdr:to>
          <xdr:col>13</xdr:col>
          <xdr:colOff>390525</xdr:colOff>
          <xdr:row>10</xdr:row>
          <xdr:rowOff>19050</xdr:rowOff>
        </xdr:to>
        <xdr:sp macro="" textlink="">
          <xdr:nvSpPr>
            <xdr:cNvPr id="8325" name="Csoportpanel 133" hidden="1">
              <a:extLst>
                <a:ext uri="{63B3BB69-23CF-44E3-9099-C40C66FF867C}">
                  <a14:compatExt spid="_x0000_s8325"/>
                </a:ext>
                <a:ext uri="{FF2B5EF4-FFF2-40B4-BE49-F238E27FC236}">
                  <a16:creationId xmlns:a16="http://schemas.microsoft.com/office/drawing/2014/main" id="{00000000-0008-0000-0300-00008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190500</xdr:rowOff>
        </xdr:from>
        <xdr:to>
          <xdr:col>3</xdr:col>
          <xdr:colOff>104775</xdr:colOff>
          <xdr:row>9</xdr:row>
          <xdr:rowOff>57150</xdr:rowOff>
        </xdr:to>
        <xdr:sp macro="" textlink="">
          <xdr:nvSpPr>
            <xdr:cNvPr id="8326" name="Választógomb 134" hidden="1">
              <a:extLst>
                <a:ext uri="{63B3BB69-23CF-44E3-9099-C40C66FF867C}">
                  <a14:compatExt spid="_x0000_s8326"/>
                </a:ext>
                <a:ext uri="{FF2B5EF4-FFF2-40B4-BE49-F238E27FC236}">
                  <a16:creationId xmlns:a16="http://schemas.microsoft.com/office/drawing/2014/main" id="{00000000-0008-0000-0300-00008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7</xdr:row>
          <xdr:rowOff>190500</xdr:rowOff>
        </xdr:from>
        <xdr:to>
          <xdr:col>5</xdr:col>
          <xdr:colOff>342900</xdr:colOff>
          <xdr:row>9</xdr:row>
          <xdr:rowOff>57150</xdr:rowOff>
        </xdr:to>
        <xdr:sp macro="" textlink="">
          <xdr:nvSpPr>
            <xdr:cNvPr id="8327" name="Választógomb 135" hidden="1">
              <a:extLst>
                <a:ext uri="{63B3BB69-23CF-44E3-9099-C40C66FF867C}">
                  <a14:compatExt spid="_x0000_s8327"/>
                </a:ext>
                <a:ext uri="{FF2B5EF4-FFF2-40B4-BE49-F238E27FC236}">
                  <a16:creationId xmlns:a16="http://schemas.microsoft.com/office/drawing/2014/main" id="{00000000-0008-0000-0300-00008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7</xdr:row>
          <xdr:rowOff>190500</xdr:rowOff>
        </xdr:from>
        <xdr:to>
          <xdr:col>8</xdr:col>
          <xdr:colOff>38100</xdr:colOff>
          <xdr:row>9</xdr:row>
          <xdr:rowOff>57150</xdr:rowOff>
        </xdr:to>
        <xdr:sp macro="" textlink="">
          <xdr:nvSpPr>
            <xdr:cNvPr id="8328" name="Választógomb 136" hidden="1">
              <a:extLst>
                <a:ext uri="{63B3BB69-23CF-44E3-9099-C40C66FF867C}">
                  <a14:compatExt spid="_x0000_s8328"/>
                </a:ext>
                <a:ext uri="{FF2B5EF4-FFF2-40B4-BE49-F238E27FC236}">
                  <a16:creationId xmlns:a16="http://schemas.microsoft.com/office/drawing/2014/main" id="{00000000-0008-0000-0300-00008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8</xdr:row>
          <xdr:rowOff>0</xdr:rowOff>
        </xdr:from>
        <xdr:to>
          <xdr:col>10</xdr:col>
          <xdr:colOff>276225</xdr:colOff>
          <xdr:row>9</xdr:row>
          <xdr:rowOff>57150</xdr:rowOff>
        </xdr:to>
        <xdr:sp macro="" textlink="">
          <xdr:nvSpPr>
            <xdr:cNvPr id="8329" name="Választógomb 137" hidden="1">
              <a:extLst>
                <a:ext uri="{63B3BB69-23CF-44E3-9099-C40C66FF867C}">
                  <a14:compatExt spid="_x0000_s8329"/>
                </a:ext>
                <a:ext uri="{FF2B5EF4-FFF2-40B4-BE49-F238E27FC236}">
                  <a16:creationId xmlns:a16="http://schemas.microsoft.com/office/drawing/2014/main" id="{00000000-0008-0000-0300-00008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8</xdr:row>
          <xdr:rowOff>0</xdr:rowOff>
        </xdr:from>
        <xdr:to>
          <xdr:col>13</xdr:col>
          <xdr:colOff>238125</xdr:colOff>
          <xdr:row>9</xdr:row>
          <xdr:rowOff>57150</xdr:rowOff>
        </xdr:to>
        <xdr:sp macro="" textlink="">
          <xdr:nvSpPr>
            <xdr:cNvPr id="8330" name="Választógomb 138" hidden="1">
              <a:extLst>
                <a:ext uri="{63B3BB69-23CF-44E3-9099-C40C66FF867C}">
                  <a14:compatExt spid="_x0000_s8330"/>
                </a:ext>
                <a:ext uri="{FF2B5EF4-FFF2-40B4-BE49-F238E27FC236}">
                  <a16:creationId xmlns:a16="http://schemas.microsoft.com/office/drawing/2014/main" id="{00000000-0008-0000-0300-00008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10</xdr:row>
          <xdr:rowOff>95250</xdr:rowOff>
        </xdr:from>
        <xdr:to>
          <xdr:col>13</xdr:col>
          <xdr:colOff>390525</xdr:colOff>
          <xdr:row>13</xdr:row>
          <xdr:rowOff>19050</xdr:rowOff>
        </xdr:to>
        <xdr:sp macro="" textlink="">
          <xdr:nvSpPr>
            <xdr:cNvPr id="8337" name="Csoportpanel 145" hidden="1">
              <a:extLst>
                <a:ext uri="{63B3BB69-23CF-44E3-9099-C40C66FF867C}">
                  <a14:compatExt spid="_x0000_s8337"/>
                </a:ext>
                <a:ext uri="{FF2B5EF4-FFF2-40B4-BE49-F238E27FC236}">
                  <a16:creationId xmlns:a16="http://schemas.microsoft.com/office/drawing/2014/main" id="{00000000-0008-0000-0300-00009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190500</xdr:rowOff>
        </xdr:from>
        <xdr:to>
          <xdr:col>3</xdr:col>
          <xdr:colOff>104775</xdr:colOff>
          <xdr:row>12</xdr:row>
          <xdr:rowOff>57150</xdr:rowOff>
        </xdr:to>
        <xdr:sp macro="" textlink="">
          <xdr:nvSpPr>
            <xdr:cNvPr id="8338" name="Választógomb 146" hidden="1">
              <a:extLst>
                <a:ext uri="{63B3BB69-23CF-44E3-9099-C40C66FF867C}">
                  <a14:compatExt spid="_x0000_s8338"/>
                </a:ext>
                <a:ext uri="{FF2B5EF4-FFF2-40B4-BE49-F238E27FC236}">
                  <a16:creationId xmlns:a16="http://schemas.microsoft.com/office/drawing/2014/main" id="{00000000-0008-0000-0300-00009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10</xdr:row>
          <xdr:rowOff>190500</xdr:rowOff>
        </xdr:from>
        <xdr:to>
          <xdr:col>5</xdr:col>
          <xdr:colOff>342900</xdr:colOff>
          <xdr:row>12</xdr:row>
          <xdr:rowOff>57150</xdr:rowOff>
        </xdr:to>
        <xdr:sp macro="" textlink="">
          <xdr:nvSpPr>
            <xdr:cNvPr id="8339" name="Választógomb 147" hidden="1">
              <a:extLst>
                <a:ext uri="{63B3BB69-23CF-44E3-9099-C40C66FF867C}">
                  <a14:compatExt spid="_x0000_s8339"/>
                </a:ext>
                <a:ext uri="{FF2B5EF4-FFF2-40B4-BE49-F238E27FC236}">
                  <a16:creationId xmlns:a16="http://schemas.microsoft.com/office/drawing/2014/main" id="{00000000-0008-0000-0300-00009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10</xdr:row>
          <xdr:rowOff>190500</xdr:rowOff>
        </xdr:from>
        <xdr:to>
          <xdr:col>8</xdr:col>
          <xdr:colOff>38100</xdr:colOff>
          <xdr:row>12</xdr:row>
          <xdr:rowOff>57150</xdr:rowOff>
        </xdr:to>
        <xdr:sp macro="" textlink="">
          <xdr:nvSpPr>
            <xdr:cNvPr id="8340" name="Választógomb 148" hidden="1">
              <a:extLst>
                <a:ext uri="{63B3BB69-23CF-44E3-9099-C40C66FF867C}">
                  <a14:compatExt spid="_x0000_s8340"/>
                </a:ext>
                <a:ext uri="{FF2B5EF4-FFF2-40B4-BE49-F238E27FC236}">
                  <a16:creationId xmlns:a16="http://schemas.microsoft.com/office/drawing/2014/main" id="{00000000-0008-0000-0300-00009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11</xdr:row>
          <xdr:rowOff>0</xdr:rowOff>
        </xdr:from>
        <xdr:to>
          <xdr:col>10</xdr:col>
          <xdr:colOff>276225</xdr:colOff>
          <xdr:row>12</xdr:row>
          <xdr:rowOff>57150</xdr:rowOff>
        </xdr:to>
        <xdr:sp macro="" textlink="">
          <xdr:nvSpPr>
            <xdr:cNvPr id="8341" name="Választógomb 149" hidden="1">
              <a:extLst>
                <a:ext uri="{63B3BB69-23CF-44E3-9099-C40C66FF867C}">
                  <a14:compatExt spid="_x0000_s8341"/>
                </a:ext>
                <a:ext uri="{FF2B5EF4-FFF2-40B4-BE49-F238E27FC236}">
                  <a16:creationId xmlns:a16="http://schemas.microsoft.com/office/drawing/2014/main" id="{00000000-0008-0000-0300-00009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11</xdr:row>
          <xdr:rowOff>0</xdr:rowOff>
        </xdr:from>
        <xdr:to>
          <xdr:col>13</xdr:col>
          <xdr:colOff>238125</xdr:colOff>
          <xdr:row>12</xdr:row>
          <xdr:rowOff>57150</xdr:rowOff>
        </xdr:to>
        <xdr:sp macro="" textlink="">
          <xdr:nvSpPr>
            <xdr:cNvPr id="8342" name="Választógomb 150" hidden="1">
              <a:extLst>
                <a:ext uri="{63B3BB69-23CF-44E3-9099-C40C66FF867C}">
                  <a14:compatExt spid="_x0000_s8342"/>
                </a:ext>
                <a:ext uri="{FF2B5EF4-FFF2-40B4-BE49-F238E27FC236}">
                  <a16:creationId xmlns:a16="http://schemas.microsoft.com/office/drawing/2014/main" id="{00000000-0008-0000-0300-00009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15</xdr:row>
          <xdr:rowOff>95250</xdr:rowOff>
        </xdr:from>
        <xdr:to>
          <xdr:col>12</xdr:col>
          <xdr:colOff>66675</xdr:colOff>
          <xdr:row>18</xdr:row>
          <xdr:rowOff>19050</xdr:rowOff>
        </xdr:to>
        <xdr:sp macro="" textlink="">
          <xdr:nvSpPr>
            <xdr:cNvPr id="8355" name="Csoportpanel 163" hidden="1">
              <a:extLst>
                <a:ext uri="{63B3BB69-23CF-44E3-9099-C40C66FF867C}">
                  <a14:compatExt spid="_x0000_s8355"/>
                </a:ext>
                <a:ext uri="{FF2B5EF4-FFF2-40B4-BE49-F238E27FC236}">
                  <a16:creationId xmlns:a16="http://schemas.microsoft.com/office/drawing/2014/main" id="{00000000-0008-0000-0300-0000A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15</xdr:row>
          <xdr:rowOff>190500</xdr:rowOff>
        </xdr:from>
        <xdr:to>
          <xdr:col>2</xdr:col>
          <xdr:colOff>228600</xdr:colOff>
          <xdr:row>17</xdr:row>
          <xdr:rowOff>57150</xdr:rowOff>
        </xdr:to>
        <xdr:sp macro="" textlink="">
          <xdr:nvSpPr>
            <xdr:cNvPr id="8356" name="Választógomb 164" hidden="1">
              <a:extLst>
                <a:ext uri="{63B3BB69-23CF-44E3-9099-C40C66FF867C}">
                  <a14:compatExt spid="_x0000_s8356"/>
                </a:ext>
                <a:ext uri="{FF2B5EF4-FFF2-40B4-BE49-F238E27FC236}">
                  <a16:creationId xmlns:a16="http://schemas.microsoft.com/office/drawing/2014/main" id="{00000000-0008-0000-0300-0000A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15</xdr:row>
          <xdr:rowOff>190500</xdr:rowOff>
        </xdr:from>
        <xdr:to>
          <xdr:col>4</xdr:col>
          <xdr:colOff>466725</xdr:colOff>
          <xdr:row>17</xdr:row>
          <xdr:rowOff>57150</xdr:rowOff>
        </xdr:to>
        <xdr:sp macro="" textlink="">
          <xdr:nvSpPr>
            <xdr:cNvPr id="8357" name="Választógomb 165" hidden="1">
              <a:extLst>
                <a:ext uri="{63B3BB69-23CF-44E3-9099-C40C66FF867C}">
                  <a14:compatExt spid="_x0000_s8357"/>
                </a:ext>
                <a:ext uri="{FF2B5EF4-FFF2-40B4-BE49-F238E27FC236}">
                  <a16:creationId xmlns:a16="http://schemas.microsoft.com/office/drawing/2014/main" id="{00000000-0008-0000-0300-0000A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15</xdr:row>
          <xdr:rowOff>190500</xdr:rowOff>
        </xdr:from>
        <xdr:to>
          <xdr:col>7</xdr:col>
          <xdr:colOff>161925</xdr:colOff>
          <xdr:row>17</xdr:row>
          <xdr:rowOff>57150</xdr:rowOff>
        </xdr:to>
        <xdr:sp macro="" textlink="">
          <xdr:nvSpPr>
            <xdr:cNvPr id="8358" name="Választógomb 166" hidden="1">
              <a:extLst>
                <a:ext uri="{63B3BB69-23CF-44E3-9099-C40C66FF867C}">
                  <a14:compatExt spid="_x0000_s8358"/>
                </a:ext>
                <a:ext uri="{FF2B5EF4-FFF2-40B4-BE49-F238E27FC236}">
                  <a16:creationId xmlns:a16="http://schemas.microsoft.com/office/drawing/2014/main" id="{00000000-0008-0000-0300-0000A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16</xdr:row>
          <xdr:rowOff>0</xdr:rowOff>
        </xdr:from>
        <xdr:to>
          <xdr:col>9</xdr:col>
          <xdr:colOff>400050</xdr:colOff>
          <xdr:row>17</xdr:row>
          <xdr:rowOff>57150</xdr:rowOff>
        </xdr:to>
        <xdr:sp macro="" textlink="">
          <xdr:nvSpPr>
            <xdr:cNvPr id="8359" name="Választógomb 167" hidden="1">
              <a:extLst>
                <a:ext uri="{63B3BB69-23CF-44E3-9099-C40C66FF867C}">
                  <a14:compatExt spid="_x0000_s8359"/>
                </a:ext>
                <a:ext uri="{FF2B5EF4-FFF2-40B4-BE49-F238E27FC236}">
                  <a16:creationId xmlns:a16="http://schemas.microsoft.com/office/drawing/2014/main" id="{00000000-0008-0000-0300-0000A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16</xdr:row>
          <xdr:rowOff>0</xdr:rowOff>
        </xdr:from>
        <xdr:to>
          <xdr:col>11</xdr:col>
          <xdr:colOff>523875</xdr:colOff>
          <xdr:row>17</xdr:row>
          <xdr:rowOff>57150</xdr:rowOff>
        </xdr:to>
        <xdr:sp macro="" textlink="">
          <xdr:nvSpPr>
            <xdr:cNvPr id="8360" name="Választógomb 168" hidden="1">
              <a:extLst>
                <a:ext uri="{63B3BB69-23CF-44E3-9099-C40C66FF867C}">
                  <a14:compatExt spid="_x0000_s8360"/>
                </a:ext>
                <a:ext uri="{FF2B5EF4-FFF2-40B4-BE49-F238E27FC236}">
                  <a16:creationId xmlns:a16="http://schemas.microsoft.com/office/drawing/2014/main" id="{00000000-0008-0000-0300-0000A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19</xdr:row>
          <xdr:rowOff>95250</xdr:rowOff>
        </xdr:from>
        <xdr:to>
          <xdr:col>13</xdr:col>
          <xdr:colOff>390525</xdr:colOff>
          <xdr:row>22</xdr:row>
          <xdr:rowOff>19050</xdr:rowOff>
        </xdr:to>
        <xdr:sp macro="" textlink="">
          <xdr:nvSpPr>
            <xdr:cNvPr id="8361" name="Csoportpanel 169" hidden="1">
              <a:extLst>
                <a:ext uri="{63B3BB69-23CF-44E3-9099-C40C66FF867C}">
                  <a14:compatExt spid="_x0000_s8361"/>
                </a:ext>
                <a:ext uri="{FF2B5EF4-FFF2-40B4-BE49-F238E27FC236}">
                  <a16:creationId xmlns:a16="http://schemas.microsoft.com/office/drawing/2014/main" id="{00000000-0008-0000-0300-0000A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19</xdr:row>
          <xdr:rowOff>190500</xdr:rowOff>
        </xdr:from>
        <xdr:to>
          <xdr:col>3</xdr:col>
          <xdr:colOff>104775</xdr:colOff>
          <xdr:row>21</xdr:row>
          <xdr:rowOff>57150</xdr:rowOff>
        </xdr:to>
        <xdr:sp macro="" textlink="">
          <xdr:nvSpPr>
            <xdr:cNvPr id="8362" name="Választógomb 170" hidden="1">
              <a:extLst>
                <a:ext uri="{63B3BB69-23CF-44E3-9099-C40C66FF867C}">
                  <a14:compatExt spid="_x0000_s8362"/>
                </a:ext>
                <a:ext uri="{FF2B5EF4-FFF2-40B4-BE49-F238E27FC236}">
                  <a16:creationId xmlns:a16="http://schemas.microsoft.com/office/drawing/2014/main" id="{00000000-0008-0000-0300-0000A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19</xdr:row>
          <xdr:rowOff>190500</xdr:rowOff>
        </xdr:from>
        <xdr:to>
          <xdr:col>5</xdr:col>
          <xdr:colOff>342900</xdr:colOff>
          <xdr:row>21</xdr:row>
          <xdr:rowOff>57150</xdr:rowOff>
        </xdr:to>
        <xdr:sp macro="" textlink="">
          <xdr:nvSpPr>
            <xdr:cNvPr id="8363" name="Választógomb 171" hidden="1">
              <a:extLst>
                <a:ext uri="{63B3BB69-23CF-44E3-9099-C40C66FF867C}">
                  <a14:compatExt spid="_x0000_s8363"/>
                </a:ext>
                <a:ext uri="{FF2B5EF4-FFF2-40B4-BE49-F238E27FC236}">
                  <a16:creationId xmlns:a16="http://schemas.microsoft.com/office/drawing/2014/main" id="{00000000-0008-0000-0300-0000A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19</xdr:row>
          <xdr:rowOff>190500</xdr:rowOff>
        </xdr:from>
        <xdr:to>
          <xdr:col>8</xdr:col>
          <xdr:colOff>38100</xdr:colOff>
          <xdr:row>21</xdr:row>
          <xdr:rowOff>57150</xdr:rowOff>
        </xdr:to>
        <xdr:sp macro="" textlink="">
          <xdr:nvSpPr>
            <xdr:cNvPr id="8364" name="Választógomb 172" hidden="1">
              <a:extLst>
                <a:ext uri="{63B3BB69-23CF-44E3-9099-C40C66FF867C}">
                  <a14:compatExt spid="_x0000_s8364"/>
                </a:ext>
                <a:ext uri="{FF2B5EF4-FFF2-40B4-BE49-F238E27FC236}">
                  <a16:creationId xmlns:a16="http://schemas.microsoft.com/office/drawing/2014/main" id="{00000000-0008-0000-0300-0000A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20</xdr:row>
          <xdr:rowOff>0</xdr:rowOff>
        </xdr:from>
        <xdr:to>
          <xdr:col>10</xdr:col>
          <xdr:colOff>276225</xdr:colOff>
          <xdr:row>21</xdr:row>
          <xdr:rowOff>57150</xdr:rowOff>
        </xdr:to>
        <xdr:sp macro="" textlink="">
          <xdr:nvSpPr>
            <xdr:cNvPr id="8365" name="Választógomb 173" hidden="1">
              <a:extLst>
                <a:ext uri="{63B3BB69-23CF-44E3-9099-C40C66FF867C}">
                  <a14:compatExt spid="_x0000_s8365"/>
                </a:ext>
                <a:ext uri="{FF2B5EF4-FFF2-40B4-BE49-F238E27FC236}">
                  <a16:creationId xmlns:a16="http://schemas.microsoft.com/office/drawing/2014/main" id="{00000000-0008-0000-0300-0000A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20</xdr:row>
          <xdr:rowOff>0</xdr:rowOff>
        </xdr:from>
        <xdr:to>
          <xdr:col>13</xdr:col>
          <xdr:colOff>238125</xdr:colOff>
          <xdr:row>21</xdr:row>
          <xdr:rowOff>57150</xdr:rowOff>
        </xdr:to>
        <xdr:sp macro="" textlink="">
          <xdr:nvSpPr>
            <xdr:cNvPr id="8366" name="Választógomb 174" hidden="1">
              <a:extLst>
                <a:ext uri="{63B3BB69-23CF-44E3-9099-C40C66FF867C}">
                  <a14:compatExt spid="_x0000_s8366"/>
                </a:ext>
                <a:ext uri="{FF2B5EF4-FFF2-40B4-BE49-F238E27FC236}">
                  <a16:creationId xmlns:a16="http://schemas.microsoft.com/office/drawing/2014/main" id="{00000000-0008-0000-0300-0000A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22</xdr:row>
          <xdr:rowOff>95250</xdr:rowOff>
        </xdr:from>
        <xdr:to>
          <xdr:col>13</xdr:col>
          <xdr:colOff>390525</xdr:colOff>
          <xdr:row>25</xdr:row>
          <xdr:rowOff>19050</xdr:rowOff>
        </xdr:to>
        <xdr:sp macro="" textlink="">
          <xdr:nvSpPr>
            <xdr:cNvPr id="8373" name="Csoportpanel 181" hidden="1">
              <a:extLst>
                <a:ext uri="{63B3BB69-23CF-44E3-9099-C40C66FF867C}">
                  <a14:compatExt spid="_x0000_s8373"/>
                </a:ext>
                <a:ext uri="{FF2B5EF4-FFF2-40B4-BE49-F238E27FC236}">
                  <a16:creationId xmlns:a16="http://schemas.microsoft.com/office/drawing/2014/main" id="{00000000-0008-0000-0300-0000B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22</xdr:row>
          <xdr:rowOff>190500</xdr:rowOff>
        </xdr:from>
        <xdr:to>
          <xdr:col>3</xdr:col>
          <xdr:colOff>104775</xdr:colOff>
          <xdr:row>24</xdr:row>
          <xdr:rowOff>57150</xdr:rowOff>
        </xdr:to>
        <xdr:sp macro="" textlink="">
          <xdr:nvSpPr>
            <xdr:cNvPr id="8374" name="Választógomb 182" hidden="1">
              <a:extLst>
                <a:ext uri="{63B3BB69-23CF-44E3-9099-C40C66FF867C}">
                  <a14:compatExt spid="_x0000_s8374"/>
                </a:ext>
                <a:ext uri="{FF2B5EF4-FFF2-40B4-BE49-F238E27FC236}">
                  <a16:creationId xmlns:a16="http://schemas.microsoft.com/office/drawing/2014/main" id="{00000000-0008-0000-0300-0000B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22</xdr:row>
          <xdr:rowOff>190500</xdr:rowOff>
        </xdr:from>
        <xdr:to>
          <xdr:col>5</xdr:col>
          <xdr:colOff>342900</xdr:colOff>
          <xdr:row>24</xdr:row>
          <xdr:rowOff>57150</xdr:rowOff>
        </xdr:to>
        <xdr:sp macro="" textlink="">
          <xdr:nvSpPr>
            <xdr:cNvPr id="8375" name="Választógomb 183" hidden="1">
              <a:extLst>
                <a:ext uri="{63B3BB69-23CF-44E3-9099-C40C66FF867C}">
                  <a14:compatExt spid="_x0000_s8375"/>
                </a:ext>
                <a:ext uri="{FF2B5EF4-FFF2-40B4-BE49-F238E27FC236}">
                  <a16:creationId xmlns:a16="http://schemas.microsoft.com/office/drawing/2014/main" id="{00000000-0008-0000-0300-0000B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22</xdr:row>
          <xdr:rowOff>190500</xdr:rowOff>
        </xdr:from>
        <xdr:to>
          <xdr:col>8</xdr:col>
          <xdr:colOff>38100</xdr:colOff>
          <xdr:row>24</xdr:row>
          <xdr:rowOff>57150</xdr:rowOff>
        </xdr:to>
        <xdr:sp macro="" textlink="">
          <xdr:nvSpPr>
            <xdr:cNvPr id="8376" name="Választógomb 184" hidden="1">
              <a:extLst>
                <a:ext uri="{63B3BB69-23CF-44E3-9099-C40C66FF867C}">
                  <a14:compatExt spid="_x0000_s8376"/>
                </a:ext>
                <a:ext uri="{FF2B5EF4-FFF2-40B4-BE49-F238E27FC236}">
                  <a16:creationId xmlns:a16="http://schemas.microsoft.com/office/drawing/2014/main" id="{00000000-0008-0000-0300-0000B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23</xdr:row>
          <xdr:rowOff>0</xdr:rowOff>
        </xdr:from>
        <xdr:to>
          <xdr:col>10</xdr:col>
          <xdr:colOff>276225</xdr:colOff>
          <xdr:row>24</xdr:row>
          <xdr:rowOff>57150</xdr:rowOff>
        </xdr:to>
        <xdr:sp macro="" textlink="">
          <xdr:nvSpPr>
            <xdr:cNvPr id="8377" name="Választógomb 185" hidden="1">
              <a:extLst>
                <a:ext uri="{63B3BB69-23CF-44E3-9099-C40C66FF867C}">
                  <a14:compatExt spid="_x0000_s8377"/>
                </a:ext>
                <a:ext uri="{FF2B5EF4-FFF2-40B4-BE49-F238E27FC236}">
                  <a16:creationId xmlns:a16="http://schemas.microsoft.com/office/drawing/2014/main" id="{00000000-0008-0000-0300-0000B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23</xdr:row>
          <xdr:rowOff>0</xdr:rowOff>
        </xdr:from>
        <xdr:to>
          <xdr:col>13</xdr:col>
          <xdr:colOff>238125</xdr:colOff>
          <xdr:row>24</xdr:row>
          <xdr:rowOff>57150</xdr:rowOff>
        </xdr:to>
        <xdr:sp macro="" textlink="">
          <xdr:nvSpPr>
            <xdr:cNvPr id="8378" name="Választógomb 186" hidden="1">
              <a:extLst>
                <a:ext uri="{63B3BB69-23CF-44E3-9099-C40C66FF867C}">
                  <a14:compatExt spid="_x0000_s8378"/>
                </a:ext>
                <a:ext uri="{FF2B5EF4-FFF2-40B4-BE49-F238E27FC236}">
                  <a16:creationId xmlns:a16="http://schemas.microsoft.com/office/drawing/2014/main" id="{00000000-0008-0000-0300-0000B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</xdr:row>
          <xdr:rowOff>95250</xdr:rowOff>
        </xdr:from>
        <xdr:to>
          <xdr:col>12</xdr:col>
          <xdr:colOff>66675</xdr:colOff>
          <xdr:row>25</xdr:row>
          <xdr:rowOff>19050</xdr:rowOff>
        </xdr:to>
        <xdr:sp macro="" textlink="">
          <xdr:nvSpPr>
            <xdr:cNvPr id="9217" name="Csoportpanel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</xdr:row>
          <xdr:rowOff>190500</xdr:rowOff>
        </xdr:from>
        <xdr:to>
          <xdr:col>2</xdr:col>
          <xdr:colOff>228600</xdr:colOff>
          <xdr:row>24</xdr:row>
          <xdr:rowOff>57150</xdr:rowOff>
        </xdr:to>
        <xdr:sp macro="" textlink="">
          <xdr:nvSpPr>
            <xdr:cNvPr id="9218" name="Választógomb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4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22</xdr:row>
          <xdr:rowOff>190500</xdr:rowOff>
        </xdr:from>
        <xdr:to>
          <xdr:col>4</xdr:col>
          <xdr:colOff>466725</xdr:colOff>
          <xdr:row>24</xdr:row>
          <xdr:rowOff>57150</xdr:rowOff>
        </xdr:to>
        <xdr:sp macro="" textlink="">
          <xdr:nvSpPr>
            <xdr:cNvPr id="9219" name="Választógomb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4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22</xdr:row>
          <xdr:rowOff>190500</xdr:rowOff>
        </xdr:from>
        <xdr:to>
          <xdr:col>7</xdr:col>
          <xdr:colOff>161925</xdr:colOff>
          <xdr:row>24</xdr:row>
          <xdr:rowOff>57150</xdr:rowOff>
        </xdr:to>
        <xdr:sp macro="" textlink="">
          <xdr:nvSpPr>
            <xdr:cNvPr id="9220" name="Választógomb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4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23</xdr:row>
          <xdr:rowOff>0</xdr:rowOff>
        </xdr:from>
        <xdr:to>
          <xdr:col>9</xdr:col>
          <xdr:colOff>400050</xdr:colOff>
          <xdr:row>24</xdr:row>
          <xdr:rowOff>57150</xdr:rowOff>
        </xdr:to>
        <xdr:sp macro="" textlink="">
          <xdr:nvSpPr>
            <xdr:cNvPr id="9221" name="Választógomb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4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23</xdr:row>
          <xdr:rowOff>0</xdr:rowOff>
        </xdr:from>
        <xdr:to>
          <xdr:col>11</xdr:col>
          <xdr:colOff>523875</xdr:colOff>
          <xdr:row>24</xdr:row>
          <xdr:rowOff>57150</xdr:rowOff>
        </xdr:to>
        <xdr:sp macro="" textlink="">
          <xdr:nvSpPr>
            <xdr:cNvPr id="9222" name="Választógomb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4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32</xdr:row>
          <xdr:rowOff>95250</xdr:rowOff>
        </xdr:from>
        <xdr:to>
          <xdr:col>12</xdr:col>
          <xdr:colOff>66675</xdr:colOff>
          <xdr:row>35</xdr:row>
          <xdr:rowOff>19050</xdr:rowOff>
        </xdr:to>
        <xdr:sp macro="" textlink="">
          <xdr:nvSpPr>
            <xdr:cNvPr id="9229" name="Csoportpanel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4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32</xdr:row>
          <xdr:rowOff>190500</xdr:rowOff>
        </xdr:from>
        <xdr:to>
          <xdr:col>2</xdr:col>
          <xdr:colOff>228600</xdr:colOff>
          <xdr:row>34</xdr:row>
          <xdr:rowOff>57150</xdr:rowOff>
        </xdr:to>
        <xdr:sp macro="" textlink="">
          <xdr:nvSpPr>
            <xdr:cNvPr id="9230" name="Választógomb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4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32</xdr:row>
          <xdr:rowOff>190500</xdr:rowOff>
        </xdr:from>
        <xdr:to>
          <xdr:col>4</xdr:col>
          <xdr:colOff>466725</xdr:colOff>
          <xdr:row>34</xdr:row>
          <xdr:rowOff>57150</xdr:rowOff>
        </xdr:to>
        <xdr:sp macro="" textlink="">
          <xdr:nvSpPr>
            <xdr:cNvPr id="9231" name="Választógomb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4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32</xdr:row>
          <xdr:rowOff>190500</xdr:rowOff>
        </xdr:from>
        <xdr:to>
          <xdr:col>7</xdr:col>
          <xdr:colOff>161925</xdr:colOff>
          <xdr:row>34</xdr:row>
          <xdr:rowOff>57150</xdr:rowOff>
        </xdr:to>
        <xdr:sp macro="" textlink="">
          <xdr:nvSpPr>
            <xdr:cNvPr id="9232" name="Választógomb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4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33</xdr:row>
          <xdr:rowOff>0</xdr:rowOff>
        </xdr:from>
        <xdr:to>
          <xdr:col>9</xdr:col>
          <xdr:colOff>400050</xdr:colOff>
          <xdr:row>34</xdr:row>
          <xdr:rowOff>57150</xdr:rowOff>
        </xdr:to>
        <xdr:sp macro="" textlink="">
          <xdr:nvSpPr>
            <xdr:cNvPr id="9233" name="Választógomb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4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33</xdr:row>
          <xdr:rowOff>0</xdr:rowOff>
        </xdr:from>
        <xdr:to>
          <xdr:col>11</xdr:col>
          <xdr:colOff>523875</xdr:colOff>
          <xdr:row>34</xdr:row>
          <xdr:rowOff>57150</xdr:rowOff>
        </xdr:to>
        <xdr:sp macro="" textlink="">
          <xdr:nvSpPr>
            <xdr:cNvPr id="9234" name="Választógomb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4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25</xdr:row>
          <xdr:rowOff>95250</xdr:rowOff>
        </xdr:from>
        <xdr:to>
          <xdr:col>13</xdr:col>
          <xdr:colOff>390525</xdr:colOff>
          <xdr:row>28</xdr:row>
          <xdr:rowOff>19050</xdr:rowOff>
        </xdr:to>
        <xdr:sp macro="" textlink="">
          <xdr:nvSpPr>
            <xdr:cNvPr id="9247" name="Csoportpanel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4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25</xdr:row>
          <xdr:rowOff>190500</xdr:rowOff>
        </xdr:from>
        <xdr:to>
          <xdr:col>3</xdr:col>
          <xdr:colOff>104775</xdr:colOff>
          <xdr:row>27</xdr:row>
          <xdr:rowOff>57150</xdr:rowOff>
        </xdr:to>
        <xdr:sp macro="" textlink="">
          <xdr:nvSpPr>
            <xdr:cNvPr id="9248" name="Választógomb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4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25</xdr:row>
          <xdr:rowOff>190500</xdr:rowOff>
        </xdr:from>
        <xdr:to>
          <xdr:col>5</xdr:col>
          <xdr:colOff>342900</xdr:colOff>
          <xdr:row>27</xdr:row>
          <xdr:rowOff>57150</xdr:rowOff>
        </xdr:to>
        <xdr:sp macro="" textlink="">
          <xdr:nvSpPr>
            <xdr:cNvPr id="9249" name="Választógomb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4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25</xdr:row>
          <xdr:rowOff>190500</xdr:rowOff>
        </xdr:from>
        <xdr:to>
          <xdr:col>8</xdr:col>
          <xdr:colOff>38100</xdr:colOff>
          <xdr:row>27</xdr:row>
          <xdr:rowOff>57150</xdr:rowOff>
        </xdr:to>
        <xdr:sp macro="" textlink="">
          <xdr:nvSpPr>
            <xdr:cNvPr id="9250" name="Választógomb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4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26</xdr:row>
          <xdr:rowOff>0</xdr:rowOff>
        </xdr:from>
        <xdr:to>
          <xdr:col>10</xdr:col>
          <xdr:colOff>276225</xdr:colOff>
          <xdr:row>27</xdr:row>
          <xdr:rowOff>57150</xdr:rowOff>
        </xdr:to>
        <xdr:sp macro="" textlink="">
          <xdr:nvSpPr>
            <xdr:cNvPr id="9251" name="Választógomb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4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26</xdr:row>
          <xdr:rowOff>0</xdr:rowOff>
        </xdr:from>
        <xdr:to>
          <xdr:col>13</xdr:col>
          <xdr:colOff>238125</xdr:colOff>
          <xdr:row>27</xdr:row>
          <xdr:rowOff>57150</xdr:rowOff>
        </xdr:to>
        <xdr:sp macro="" textlink="">
          <xdr:nvSpPr>
            <xdr:cNvPr id="9252" name="Választógomb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4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28</xdr:row>
          <xdr:rowOff>95250</xdr:rowOff>
        </xdr:from>
        <xdr:to>
          <xdr:col>13</xdr:col>
          <xdr:colOff>390525</xdr:colOff>
          <xdr:row>31</xdr:row>
          <xdr:rowOff>19050</xdr:rowOff>
        </xdr:to>
        <xdr:sp macro="" textlink="">
          <xdr:nvSpPr>
            <xdr:cNvPr id="9259" name="Csoportpanel 43" hidden="1">
              <a:extLst>
                <a:ext uri="{63B3BB69-23CF-44E3-9099-C40C66FF867C}">
                  <a14:compatExt spid="_x0000_s9259"/>
                </a:ext>
                <a:ext uri="{FF2B5EF4-FFF2-40B4-BE49-F238E27FC236}">
                  <a16:creationId xmlns:a16="http://schemas.microsoft.com/office/drawing/2014/main" id="{00000000-0008-0000-0400-00002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28</xdr:row>
          <xdr:rowOff>190500</xdr:rowOff>
        </xdr:from>
        <xdr:to>
          <xdr:col>3</xdr:col>
          <xdr:colOff>104775</xdr:colOff>
          <xdr:row>30</xdr:row>
          <xdr:rowOff>57150</xdr:rowOff>
        </xdr:to>
        <xdr:sp macro="" textlink="">
          <xdr:nvSpPr>
            <xdr:cNvPr id="9260" name="Választógomb 44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4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28</xdr:row>
          <xdr:rowOff>190500</xdr:rowOff>
        </xdr:from>
        <xdr:to>
          <xdr:col>5</xdr:col>
          <xdr:colOff>342900</xdr:colOff>
          <xdr:row>30</xdr:row>
          <xdr:rowOff>57150</xdr:rowOff>
        </xdr:to>
        <xdr:sp macro="" textlink="">
          <xdr:nvSpPr>
            <xdr:cNvPr id="9261" name="Választógomb 45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4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28</xdr:row>
          <xdr:rowOff>190500</xdr:rowOff>
        </xdr:from>
        <xdr:to>
          <xdr:col>8</xdr:col>
          <xdr:colOff>38100</xdr:colOff>
          <xdr:row>30</xdr:row>
          <xdr:rowOff>57150</xdr:rowOff>
        </xdr:to>
        <xdr:sp macro="" textlink="">
          <xdr:nvSpPr>
            <xdr:cNvPr id="9262" name="Választógomb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4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29</xdr:row>
          <xdr:rowOff>0</xdr:rowOff>
        </xdr:from>
        <xdr:to>
          <xdr:col>10</xdr:col>
          <xdr:colOff>276225</xdr:colOff>
          <xdr:row>30</xdr:row>
          <xdr:rowOff>57150</xdr:rowOff>
        </xdr:to>
        <xdr:sp macro="" textlink="">
          <xdr:nvSpPr>
            <xdr:cNvPr id="9263" name="Választógomb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00000000-0008-0000-04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29</xdr:row>
          <xdr:rowOff>0</xdr:rowOff>
        </xdr:from>
        <xdr:to>
          <xdr:col>13</xdr:col>
          <xdr:colOff>238125</xdr:colOff>
          <xdr:row>30</xdr:row>
          <xdr:rowOff>57150</xdr:rowOff>
        </xdr:to>
        <xdr:sp macro="" textlink="">
          <xdr:nvSpPr>
            <xdr:cNvPr id="9264" name="Választógomb 48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4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35</xdr:row>
          <xdr:rowOff>95250</xdr:rowOff>
        </xdr:from>
        <xdr:to>
          <xdr:col>13</xdr:col>
          <xdr:colOff>390525</xdr:colOff>
          <xdr:row>38</xdr:row>
          <xdr:rowOff>19050</xdr:rowOff>
        </xdr:to>
        <xdr:sp macro="" textlink="">
          <xdr:nvSpPr>
            <xdr:cNvPr id="9265" name="Csoportpanel 49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4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35</xdr:row>
          <xdr:rowOff>190500</xdr:rowOff>
        </xdr:from>
        <xdr:to>
          <xdr:col>3</xdr:col>
          <xdr:colOff>104775</xdr:colOff>
          <xdr:row>37</xdr:row>
          <xdr:rowOff>57150</xdr:rowOff>
        </xdr:to>
        <xdr:sp macro="" textlink="">
          <xdr:nvSpPr>
            <xdr:cNvPr id="9266" name="Választógomb 50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4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35</xdr:row>
          <xdr:rowOff>190500</xdr:rowOff>
        </xdr:from>
        <xdr:to>
          <xdr:col>5</xdr:col>
          <xdr:colOff>342900</xdr:colOff>
          <xdr:row>37</xdr:row>
          <xdr:rowOff>57150</xdr:rowOff>
        </xdr:to>
        <xdr:sp macro="" textlink="">
          <xdr:nvSpPr>
            <xdr:cNvPr id="9267" name="Választógomb 51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4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35</xdr:row>
          <xdr:rowOff>190500</xdr:rowOff>
        </xdr:from>
        <xdr:to>
          <xdr:col>8</xdr:col>
          <xdr:colOff>38100</xdr:colOff>
          <xdr:row>37</xdr:row>
          <xdr:rowOff>57150</xdr:rowOff>
        </xdr:to>
        <xdr:sp macro="" textlink="">
          <xdr:nvSpPr>
            <xdr:cNvPr id="9268" name="Választógomb 52" hidden="1">
              <a:extLst>
                <a:ext uri="{63B3BB69-23CF-44E3-9099-C40C66FF867C}">
                  <a14:compatExt spid="_x0000_s9268"/>
                </a:ext>
                <a:ext uri="{FF2B5EF4-FFF2-40B4-BE49-F238E27FC236}">
                  <a16:creationId xmlns:a16="http://schemas.microsoft.com/office/drawing/2014/main" id="{00000000-0008-0000-0400-00003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36</xdr:row>
          <xdr:rowOff>0</xdr:rowOff>
        </xdr:from>
        <xdr:to>
          <xdr:col>10</xdr:col>
          <xdr:colOff>276225</xdr:colOff>
          <xdr:row>37</xdr:row>
          <xdr:rowOff>57150</xdr:rowOff>
        </xdr:to>
        <xdr:sp macro="" textlink="">
          <xdr:nvSpPr>
            <xdr:cNvPr id="9269" name="Választógomb 53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4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36</xdr:row>
          <xdr:rowOff>0</xdr:rowOff>
        </xdr:from>
        <xdr:to>
          <xdr:col>13</xdr:col>
          <xdr:colOff>238125</xdr:colOff>
          <xdr:row>37</xdr:row>
          <xdr:rowOff>57150</xdr:rowOff>
        </xdr:to>
        <xdr:sp macro="" textlink="">
          <xdr:nvSpPr>
            <xdr:cNvPr id="9270" name="Választógomb 54" hidden="1">
              <a:extLst>
                <a:ext uri="{63B3BB69-23CF-44E3-9099-C40C66FF867C}">
                  <a14:compatExt spid="_x0000_s9270"/>
                </a:ext>
                <a:ext uri="{FF2B5EF4-FFF2-40B4-BE49-F238E27FC236}">
                  <a16:creationId xmlns:a16="http://schemas.microsoft.com/office/drawing/2014/main" id="{00000000-0008-0000-0400-00003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38</xdr:row>
          <xdr:rowOff>95250</xdr:rowOff>
        </xdr:from>
        <xdr:to>
          <xdr:col>13</xdr:col>
          <xdr:colOff>390525</xdr:colOff>
          <xdr:row>41</xdr:row>
          <xdr:rowOff>19050</xdr:rowOff>
        </xdr:to>
        <xdr:sp macro="" textlink="">
          <xdr:nvSpPr>
            <xdr:cNvPr id="9277" name="Csoportpanel 61" hidden="1">
              <a:extLst>
                <a:ext uri="{63B3BB69-23CF-44E3-9099-C40C66FF867C}">
                  <a14:compatExt spid="_x0000_s9277"/>
                </a:ext>
                <a:ext uri="{FF2B5EF4-FFF2-40B4-BE49-F238E27FC236}">
                  <a16:creationId xmlns:a16="http://schemas.microsoft.com/office/drawing/2014/main" id="{00000000-0008-0000-0400-00003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38</xdr:row>
          <xdr:rowOff>190500</xdr:rowOff>
        </xdr:from>
        <xdr:to>
          <xdr:col>3</xdr:col>
          <xdr:colOff>104775</xdr:colOff>
          <xdr:row>40</xdr:row>
          <xdr:rowOff>57150</xdr:rowOff>
        </xdr:to>
        <xdr:sp macro="" textlink="">
          <xdr:nvSpPr>
            <xdr:cNvPr id="9278" name="Választógomb 62" hidden="1">
              <a:extLst>
                <a:ext uri="{63B3BB69-23CF-44E3-9099-C40C66FF867C}">
                  <a14:compatExt spid="_x0000_s9278"/>
                </a:ext>
                <a:ext uri="{FF2B5EF4-FFF2-40B4-BE49-F238E27FC236}">
                  <a16:creationId xmlns:a16="http://schemas.microsoft.com/office/drawing/2014/main" id="{00000000-0008-0000-0400-00003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38</xdr:row>
          <xdr:rowOff>190500</xdr:rowOff>
        </xdr:from>
        <xdr:to>
          <xdr:col>5</xdr:col>
          <xdr:colOff>342900</xdr:colOff>
          <xdr:row>40</xdr:row>
          <xdr:rowOff>57150</xdr:rowOff>
        </xdr:to>
        <xdr:sp macro="" textlink="">
          <xdr:nvSpPr>
            <xdr:cNvPr id="9279" name="Választógomb 63" hidden="1">
              <a:extLst>
                <a:ext uri="{63B3BB69-23CF-44E3-9099-C40C66FF867C}">
                  <a14:compatExt spid="_x0000_s9279"/>
                </a:ext>
                <a:ext uri="{FF2B5EF4-FFF2-40B4-BE49-F238E27FC236}">
                  <a16:creationId xmlns:a16="http://schemas.microsoft.com/office/drawing/2014/main" id="{00000000-0008-0000-0400-00003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38</xdr:row>
          <xdr:rowOff>190500</xdr:rowOff>
        </xdr:from>
        <xdr:to>
          <xdr:col>8</xdr:col>
          <xdr:colOff>38100</xdr:colOff>
          <xdr:row>40</xdr:row>
          <xdr:rowOff>57150</xdr:rowOff>
        </xdr:to>
        <xdr:sp macro="" textlink="">
          <xdr:nvSpPr>
            <xdr:cNvPr id="9280" name="Választógomb 64" hidden="1">
              <a:extLst>
                <a:ext uri="{63B3BB69-23CF-44E3-9099-C40C66FF867C}">
                  <a14:compatExt spid="_x0000_s9280"/>
                </a:ext>
                <a:ext uri="{FF2B5EF4-FFF2-40B4-BE49-F238E27FC236}">
                  <a16:creationId xmlns:a16="http://schemas.microsoft.com/office/drawing/2014/main" id="{00000000-0008-0000-0400-00004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39</xdr:row>
          <xdr:rowOff>0</xdr:rowOff>
        </xdr:from>
        <xdr:to>
          <xdr:col>10</xdr:col>
          <xdr:colOff>276225</xdr:colOff>
          <xdr:row>40</xdr:row>
          <xdr:rowOff>57150</xdr:rowOff>
        </xdr:to>
        <xdr:sp macro="" textlink="">
          <xdr:nvSpPr>
            <xdr:cNvPr id="9281" name="Választógomb 65" hidden="1">
              <a:extLst>
                <a:ext uri="{63B3BB69-23CF-44E3-9099-C40C66FF867C}">
                  <a14:compatExt spid="_x0000_s9281"/>
                </a:ext>
                <a:ext uri="{FF2B5EF4-FFF2-40B4-BE49-F238E27FC236}">
                  <a16:creationId xmlns:a16="http://schemas.microsoft.com/office/drawing/2014/main" id="{00000000-0008-0000-0400-00004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39</xdr:row>
          <xdr:rowOff>0</xdr:rowOff>
        </xdr:from>
        <xdr:to>
          <xdr:col>13</xdr:col>
          <xdr:colOff>238125</xdr:colOff>
          <xdr:row>40</xdr:row>
          <xdr:rowOff>57150</xdr:rowOff>
        </xdr:to>
        <xdr:sp macro="" textlink="">
          <xdr:nvSpPr>
            <xdr:cNvPr id="9282" name="Választógomb 66" hidden="1">
              <a:extLst>
                <a:ext uri="{63B3BB69-23CF-44E3-9099-C40C66FF867C}">
                  <a14:compatExt spid="_x0000_s9282"/>
                </a:ext>
                <a:ext uri="{FF2B5EF4-FFF2-40B4-BE49-F238E27FC236}">
                  <a16:creationId xmlns:a16="http://schemas.microsoft.com/office/drawing/2014/main" id="{00000000-0008-0000-0400-00004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45</xdr:row>
          <xdr:rowOff>95250</xdr:rowOff>
        </xdr:from>
        <xdr:to>
          <xdr:col>12</xdr:col>
          <xdr:colOff>66675</xdr:colOff>
          <xdr:row>48</xdr:row>
          <xdr:rowOff>19050</xdr:rowOff>
        </xdr:to>
        <xdr:sp macro="" textlink="">
          <xdr:nvSpPr>
            <xdr:cNvPr id="9283" name="Csoportpanel 67" hidden="1">
              <a:extLst>
                <a:ext uri="{63B3BB69-23CF-44E3-9099-C40C66FF867C}">
                  <a14:compatExt spid="_x0000_s9283"/>
                </a:ext>
                <a:ext uri="{FF2B5EF4-FFF2-40B4-BE49-F238E27FC236}">
                  <a16:creationId xmlns:a16="http://schemas.microsoft.com/office/drawing/2014/main" id="{00000000-0008-0000-0400-00004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45</xdr:row>
          <xdr:rowOff>190500</xdr:rowOff>
        </xdr:from>
        <xdr:to>
          <xdr:col>2</xdr:col>
          <xdr:colOff>228600</xdr:colOff>
          <xdr:row>47</xdr:row>
          <xdr:rowOff>57150</xdr:rowOff>
        </xdr:to>
        <xdr:sp macro="" textlink="">
          <xdr:nvSpPr>
            <xdr:cNvPr id="9284" name="Választógomb 68" hidden="1">
              <a:extLst>
                <a:ext uri="{63B3BB69-23CF-44E3-9099-C40C66FF867C}">
                  <a14:compatExt spid="_x0000_s9284"/>
                </a:ext>
                <a:ext uri="{FF2B5EF4-FFF2-40B4-BE49-F238E27FC236}">
                  <a16:creationId xmlns:a16="http://schemas.microsoft.com/office/drawing/2014/main" id="{00000000-0008-0000-0400-00004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45</xdr:row>
          <xdr:rowOff>190500</xdr:rowOff>
        </xdr:from>
        <xdr:to>
          <xdr:col>4</xdr:col>
          <xdr:colOff>466725</xdr:colOff>
          <xdr:row>47</xdr:row>
          <xdr:rowOff>57150</xdr:rowOff>
        </xdr:to>
        <xdr:sp macro="" textlink="">
          <xdr:nvSpPr>
            <xdr:cNvPr id="9285" name="Választógomb 69" hidden="1">
              <a:extLst>
                <a:ext uri="{63B3BB69-23CF-44E3-9099-C40C66FF867C}">
                  <a14:compatExt spid="_x0000_s9285"/>
                </a:ext>
                <a:ext uri="{FF2B5EF4-FFF2-40B4-BE49-F238E27FC236}">
                  <a16:creationId xmlns:a16="http://schemas.microsoft.com/office/drawing/2014/main" id="{00000000-0008-0000-0400-00004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45</xdr:row>
          <xdr:rowOff>190500</xdr:rowOff>
        </xdr:from>
        <xdr:to>
          <xdr:col>7</xdr:col>
          <xdr:colOff>161925</xdr:colOff>
          <xdr:row>47</xdr:row>
          <xdr:rowOff>57150</xdr:rowOff>
        </xdr:to>
        <xdr:sp macro="" textlink="">
          <xdr:nvSpPr>
            <xdr:cNvPr id="9286" name="Választógomb 70" hidden="1">
              <a:extLst>
                <a:ext uri="{63B3BB69-23CF-44E3-9099-C40C66FF867C}">
                  <a14:compatExt spid="_x0000_s9286"/>
                </a:ext>
                <a:ext uri="{FF2B5EF4-FFF2-40B4-BE49-F238E27FC236}">
                  <a16:creationId xmlns:a16="http://schemas.microsoft.com/office/drawing/2014/main" id="{00000000-0008-0000-0400-00004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46</xdr:row>
          <xdr:rowOff>0</xdr:rowOff>
        </xdr:from>
        <xdr:to>
          <xdr:col>9</xdr:col>
          <xdr:colOff>400050</xdr:colOff>
          <xdr:row>47</xdr:row>
          <xdr:rowOff>57150</xdr:rowOff>
        </xdr:to>
        <xdr:sp macro="" textlink="">
          <xdr:nvSpPr>
            <xdr:cNvPr id="9287" name="Választógomb 71" hidden="1">
              <a:extLst>
                <a:ext uri="{63B3BB69-23CF-44E3-9099-C40C66FF867C}">
                  <a14:compatExt spid="_x0000_s9287"/>
                </a:ext>
                <a:ext uri="{FF2B5EF4-FFF2-40B4-BE49-F238E27FC236}">
                  <a16:creationId xmlns:a16="http://schemas.microsoft.com/office/drawing/2014/main" id="{00000000-0008-0000-0400-00004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46</xdr:row>
          <xdr:rowOff>0</xdr:rowOff>
        </xdr:from>
        <xdr:to>
          <xdr:col>11</xdr:col>
          <xdr:colOff>523875</xdr:colOff>
          <xdr:row>47</xdr:row>
          <xdr:rowOff>57150</xdr:rowOff>
        </xdr:to>
        <xdr:sp macro="" textlink="">
          <xdr:nvSpPr>
            <xdr:cNvPr id="9288" name="Választógomb 72" hidden="1">
              <a:extLst>
                <a:ext uri="{63B3BB69-23CF-44E3-9099-C40C66FF867C}">
                  <a14:compatExt spid="_x0000_s9288"/>
                </a:ext>
                <a:ext uri="{FF2B5EF4-FFF2-40B4-BE49-F238E27FC236}">
                  <a16:creationId xmlns:a16="http://schemas.microsoft.com/office/drawing/2014/main" id="{00000000-0008-0000-0400-00004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55</xdr:row>
          <xdr:rowOff>95250</xdr:rowOff>
        </xdr:from>
        <xdr:to>
          <xdr:col>12</xdr:col>
          <xdr:colOff>66675</xdr:colOff>
          <xdr:row>58</xdr:row>
          <xdr:rowOff>19050</xdr:rowOff>
        </xdr:to>
        <xdr:sp macro="" textlink="">
          <xdr:nvSpPr>
            <xdr:cNvPr id="9289" name="Csoportpanel 73" hidden="1">
              <a:extLst>
                <a:ext uri="{63B3BB69-23CF-44E3-9099-C40C66FF867C}">
                  <a14:compatExt spid="_x0000_s9289"/>
                </a:ext>
                <a:ext uri="{FF2B5EF4-FFF2-40B4-BE49-F238E27FC236}">
                  <a16:creationId xmlns:a16="http://schemas.microsoft.com/office/drawing/2014/main" id="{00000000-0008-0000-0400-00004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Fogyasztási célú 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55</xdr:row>
          <xdr:rowOff>190500</xdr:rowOff>
        </xdr:from>
        <xdr:to>
          <xdr:col>2</xdr:col>
          <xdr:colOff>228600</xdr:colOff>
          <xdr:row>57</xdr:row>
          <xdr:rowOff>57150</xdr:rowOff>
        </xdr:to>
        <xdr:sp macro="" textlink="">
          <xdr:nvSpPr>
            <xdr:cNvPr id="9290" name="Választógomb 74" hidden="1">
              <a:extLst>
                <a:ext uri="{63B3BB69-23CF-44E3-9099-C40C66FF867C}">
                  <a14:compatExt spid="_x0000_s9290"/>
                </a:ext>
                <a:ext uri="{FF2B5EF4-FFF2-40B4-BE49-F238E27FC236}">
                  <a16:creationId xmlns:a16="http://schemas.microsoft.com/office/drawing/2014/main" id="{00000000-0008-0000-0400-00004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55</xdr:row>
          <xdr:rowOff>190500</xdr:rowOff>
        </xdr:from>
        <xdr:to>
          <xdr:col>4</xdr:col>
          <xdr:colOff>466725</xdr:colOff>
          <xdr:row>57</xdr:row>
          <xdr:rowOff>57150</xdr:rowOff>
        </xdr:to>
        <xdr:sp macro="" textlink="">
          <xdr:nvSpPr>
            <xdr:cNvPr id="9291" name="Választógomb 75" hidden="1">
              <a:extLst>
                <a:ext uri="{63B3BB69-23CF-44E3-9099-C40C66FF867C}">
                  <a14:compatExt spid="_x0000_s9291"/>
                </a:ext>
                <a:ext uri="{FF2B5EF4-FFF2-40B4-BE49-F238E27FC236}">
                  <a16:creationId xmlns:a16="http://schemas.microsoft.com/office/drawing/2014/main" id="{00000000-0008-0000-0400-00004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55</xdr:row>
          <xdr:rowOff>190500</xdr:rowOff>
        </xdr:from>
        <xdr:to>
          <xdr:col>7</xdr:col>
          <xdr:colOff>161925</xdr:colOff>
          <xdr:row>57</xdr:row>
          <xdr:rowOff>57150</xdr:rowOff>
        </xdr:to>
        <xdr:sp macro="" textlink="">
          <xdr:nvSpPr>
            <xdr:cNvPr id="9292" name="Választógomb 76" hidden="1">
              <a:extLst>
                <a:ext uri="{63B3BB69-23CF-44E3-9099-C40C66FF867C}">
                  <a14:compatExt spid="_x0000_s9292"/>
                </a:ext>
                <a:ext uri="{FF2B5EF4-FFF2-40B4-BE49-F238E27FC236}">
                  <a16:creationId xmlns:a16="http://schemas.microsoft.com/office/drawing/2014/main" id="{00000000-0008-0000-0400-00004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56</xdr:row>
          <xdr:rowOff>0</xdr:rowOff>
        </xdr:from>
        <xdr:to>
          <xdr:col>9</xdr:col>
          <xdr:colOff>400050</xdr:colOff>
          <xdr:row>57</xdr:row>
          <xdr:rowOff>57150</xdr:rowOff>
        </xdr:to>
        <xdr:sp macro="" textlink="">
          <xdr:nvSpPr>
            <xdr:cNvPr id="9293" name="Választógomb 77" hidden="1">
              <a:extLst>
                <a:ext uri="{63B3BB69-23CF-44E3-9099-C40C66FF867C}">
                  <a14:compatExt spid="_x0000_s9293"/>
                </a:ext>
                <a:ext uri="{FF2B5EF4-FFF2-40B4-BE49-F238E27FC236}">
                  <a16:creationId xmlns:a16="http://schemas.microsoft.com/office/drawing/2014/main" id="{00000000-0008-0000-0400-00004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56</xdr:row>
          <xdr:rowOff>0</xdr:rowOff>
        </xdr:from>
        <xdr:to>
          <xdr:col>11</xdr:col>
          <xdr:colOff>523875</xdr:colOff>
          <xdr:row>57</xdr:row>
          <xdr:rowOff>57150</xdr:rowOff>
        </xdr:to>
        <xdr:sp macro="" textlink="">
          <xdr:nvSpPr>
            <xdr:cNvPr id="9294" name="Választógomb 78" hidden="1">
              <a:extLst>
                <a:ext uri="{63B3BB69-23CF-44E3-9099-C40C66FF867C}">
                  <a14:compatExt spid="_x0000_s9294"/>
                </a:ext>
                <a:ext uri="{FF2B5EF4-FFF2-40B4-BE49-F238E27FC236}">
                  <a16:creationId xmlns:a16="http://schemas.microsoft.com/office/drawing/2014/main" id="{00000000-0008-0000-0400-00004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48</xdr:row>
          <xdr:rowOff>95250</xdr:rowOff>
        </xdr:from>
        <xdr:to>
          <xdr:col>13</xdr:col>
          <xdr:colOff>390525</xdr:colOff>
          <xdr:row>51</xdr:row>
          <xdr:rowOff>19050</xdr:rowOff>
        </xdr:to>
        <xdr:sp macro="" textlink="">
          <xdr:nvSpPr>
            <xdr:cNvPr id="9295" name="Csoportpanel 79" hidden="1">
              <a:extLst>
                <a:ext uri="{63B3BB69-23CF-44E3-9099-C40C66FF867C}">
                  <a14:compatExt spid="_x0000_s9295"/>
                </a:ext>
                <a:ext uri="{FF2B5EF4-FFF2-40B4-BE49-F238E27FC236}">
                  <a16:creationId xmlns:a16="http://schemas.microsoft.com/office/drawing/2014/main" id="{00000000-0008-0000-0400-00004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48</xdr:row>
          <xdr:rowOff>190500</xdr:rowOff>
        </xdr:from>
        <xdr:to>
          <xdr:col>3</xdr:col>
          <xdr:colOff>104775</xdr:colOff>
          <xdr:row>50</xdr:row>
          <xdr:rowOff>57150</xdr:rowOff>
        </xdr:to>
        <xdr:sp macro="" textlink="">
          <xdr:nvSpPr>
            <xdr:cNvPr id="9296" name="Választógomb 80" hidden="1">
              <a:extLst>
                <a:ext uri="{63B3BB69-23CF-44E3-9099-C40C66FF867C}">
                  <a14:compatExt spid="_x0000_s9296"/>
                </a:ext>
                <a:ext uri="{FF2B5EF4-FFF2-40B4-BE49-F238E27FC236}">
                  <a16:creationId xmlns:a16="http://schemas.microsoft.com/office/drawing/2014/main" id="{00000000-0008-0000-0400-00005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48</xdr:row>
          <xdr:rowOff>190500</xdr:rowOff>
        </xdr:from>
        <xdr:to>
          <xdr:col>5</xdr:col>
          <xdr:colOff>342900</xdr:colOff>
          <xdr:row>50</xdr:row>
          <xdr:rowOff>57150</xdr:rowOff>
        </xdr:to>
        <xdr:sp macro="" textlink="">
          <xdr:nvSpPr>
            <xdr:cNvPr id="9297" name="Választógomb 81" hidden="1">
              <a:extLst>
                <a:ext uri="{63B3BB69-23CF-44E3-9099-C40C66FF867C}">
                  <a14:compatExt spid="_x0000_s9297"/>
                </a:ext>
                <a:ext uri="{FF2B5EF4-FFF2-40B4-BE49-F238E27FC236}">
                  <a16:creationId xmlns:a16="http://schemas.microsoft.com/office/drawing/2014/main" id="{00000000-0008-0000-0400-00005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48</xdr:row>
          <xdr:rowOff>190500</xdr:rowOff>
        </xdr:from>
        <xdr:to>
          <xdr:col>8</xdr:col>
          <xdr:colOff>38100</xdr:colOff>
          <xdr:row>50</xdr:row>
          <xdr:rowOff>57150</xdr:rowOff>
        </xdr:to>
        <xdr:sp macro="" textlink="">
          <xdr:nvSpPr>
            <xdr:cNvPr id="9298" name="Választógomb 82" hidden="1">
              <a:extLst>
                <a:ext uri="{63B3BB69-23CF-44E3-9099-C40C66FF867C}">
                  <a14:compatExt spid="_x0000_s9298"/>
                </a:ext>
                <a:ext uri="{FF2B5EF4-FFF2-40B4-BE49-F238E27FC236}">
                  <a16:creationId xmlns:a16="http://schemas.microsoft.com/office/drawing/2014/main" id="{00000000-0008-0000-0400-00005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49</xdr:row>
          <xdr:rowOff>0</xdr:rowOff>
        </xdr:from>
        <xdr:to>
          <xdr:col>10</xdr:col>
          <xdr:colOff>276225</xdr:colOff>
          <xdr:row>50</xdr:row>
          <xdr:rowOff>57150</xdr:rowOff>
        </xdr:to>
        <xdr:sp macro="" textlink="">
          <xdr:nvSpPr>
            <xdr:cNvPr id="9299" name="Választógomb 83" hidden="1">
              <a:extLst>
                <a:ext uri="{63B3BB69-23CF-44E3-9099-C40C66FF867C}">
                  <a14:compatExt spid="_x0000_s9299"/>
                </a:ext>
                <a:ext uri="{FF2B5EF4-FFF2-40B4-BE49-F238E27FC236}">
                  <a16:creationId xmlns:a16="http://schemas.microsoft.com/office/drawing/2014/main" id="{00000000-0008-0000-0400-00005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49</xdr:row>
          <xdr:rowOff>0</xdr:rowOff>
        </xdr:from>
        <xdr:to>
          <xdr:col>13</xdr:col>
          <xdr:colOff>238125</xdr:colOff>
          <xdr:row>50</xdr:row>
          <xdr:rowOff>57150</xdr:rowOff>
        </xdr:to>
        <xdr:sp macro="" textlink="">
          <xdr:nvSpPr>
            <xdr:cNvPr id="9300" name="Választógomb 84" hidden="1">
              <a:extLst>
                <a:ext uri="{63B3BB69-23CF-44E3-9099-C40C66FF867C}">
                  <a14:compatExt spid="_x0000_s9300"/>
                </a:ext>
                <a:ext uri="{FF2B5EF4-FFF2-40B4-BE49-F238E27FC236}">
                  <a16:creationId xmlns:a16="http://schemas.microsoft.com/office/drawing/2014/main" id="{00000000-0008-0000-0400-00005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51</xdr:row>
          <xdr:rowOff>95250</xdr:rowOff>
        </xdr:from>
        <xdr:to>
          <xdr:col>13</xdr:col>
          <xdr:colOff>390525</xdr:colOff>
          <xdr:row>54</xdr:row>
          <xdr:rowOff>19050</xdr:rowOff>
        </xdr:to>
        <xdr:sp macro="" textlink="">
          <xdr:nvSpPr>
            <xdr:cNvPr id="9307" name="Csoportpanel 91" hidden="1">
              <a:extLst>
                <a:ext uri="{63B3BB69-23CF-44E3-9099-C40C66FF867C}">
                  <a14:compatExt spid="_x0000_s9307"/>
                </a:ext>
                <a:ext uri="{FF2B5EF4-FFF2-40B4-BE49-F238E27FC236}">
                  <a16:creationId xmlns:a16="http://schemas.microsoft.com/office/drawing/2014/main" id="{00000000-0008-0000-0400-00005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51</xdr:row>
          <xdr:rowOff>190500</xdr:rowOff>
        </xdr:from>
        <xdr:to>
          <xdr:col>3</xdr:col>
          <xdr:colOff>104775</xdr:colOff>
          <xdr:row>53</xdr:row>
          <xdr:rowOff>57150</xdr:rowOff>
        </xdr:to>
        <xdr:sp macro="" textlink="">
          <xdr:nvSpPr>
            <xdr:cNvPr id="9308" name="Választógomb 92" hidden="1">
              <a:extLst>
                <a:ext uri="{63B3BB69-23CF-44E3-9099-C40C66FF867C}">
                  <a14:compatExt spid="_x0000_s9308"/>
                </a:ext>
                <a:ext uri="{FF2B5EF4-FFF2-40B4-BE49-F238E27FC236}">
                  <a16:creationId xmlns:a16="http://schemas.microsoft.com/office/drawing/2014/main" id="{00000000-0008-0000-0400-00005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51</xdr:row>
          <xdr:rowOff>190500</xdr:rowOff>
        </xdr:from>
        <xdr:to>
          <xdr:col>5</xdr:col>
          <xdr:colOff>342900</xdr:colOff>
          <xdr:row>53</xdr:row>
          <xdr:rowOff>57150</xdr:rowOff>
        </xdr:to>
        <xdr:sp macro="" textlink="">
          <xdr:nvSpPr>
            <xdr:cNvPr id="9309" name="Választógomb 93" hidden="1">
              <a:extLst>
                <a:ext uri="{63B3BB69-23CF-44E3-9099-C40C66FF867C}">
                  <a14:compatExt spid="_x0000_s9309"/>
                </a:ext>
                <a:ext uri="{FF2B5EF4-FFF2-40B4-BE49-F238E27FC236}">
                  <a16:creationId xmlns:a16="http://schemas.microsoft.com/office/drawing/2014/main" id="{00000000-0008-0000-0400-00005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51</xdr:row>
          <xdr:rowOff>190500</xdr:rowOff>
        </xdr:from>
        <xdr:to>
          <xdr:col>8</xdr:col>
          <xdr:colOff>38100</xdr:colOff>
          <xdr:row>53</xdr:row>
          <xdr:rowOff>57150</xdr:rowOff>
        </xdr:to>
        <xdr:sp macro="" textlink="">
          <xdr:nvSpPr>
            <xdr:cNvPr id="9310" name="Választógomb 94" hidden="1">
              <a:extLst>
                <a:ext uri="{63B3BB69-23CF-44E3-9099-C40C66FF867C}">
                  <a14:compatExt spid="_x0000_s9310"/>
                </a:ext>
                <a:ext uri="{FF2B5EF4-FFF2-40B4-BE49-F238E27FC236}">
                  <a16:creationId xmlns:a16="http://schemas.microsoft.com/office/drawing/2014/main" id="{00000000-0008-0000-0400-00005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52</xdr:row>
          <xdr:rowOff>0</xdr:rowOff>
        </xdr:from>
        <xdr:to>
          <xdr:col>10</xdr:col>
          <xdr:colOff>276225</xdr:colOff>
          <xdr:row>53</xdr:row>
          <xdr:rowOff>57150</xdr:rowOff>
        </xdr:to>
        <xdr:sp macro="" textlink="">
          <xdr:nvSpPr>
            <xdr:cNvPr id="9311" name="Választógomb 95" hidden="1">
              <a:extLst>
                <a:ext uri="{63B3BB69-23CF-44E3-9099-C40C66FF867C}">
                  <a14:compatExt spid="_x0000_s9311"/>
                </a:ext>
                <a:ext uri="{FF2B5EF4-FFF2-40B4-BE49-F238E27FC236}">
                  <a16:creationId xmlns:a16="http://schemas.microsoft.com/office/drawing/2014/main" id="{00000000-0008-0000-0400-00005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52</xdr:row>
          <xdr:rowOff>0</xdr:rowOff>
        </xdr:from>
        <xdr:to>
          <xdr:col>13</xdr:col>
          <xdr:colOff>238125</xdr:colOff>
          <xdr:row>53</xdr:row>
          <xdr:rowOff>57150</xdr:rowOff>
        </xdr:to>
        <xdr:sp macro="" textlink="">
          <xdr:nvSpPr>
            <xdr:cNvPr id="9312" name="Választógomb 96" hidden="1">
              <a:extLst>
                <a:ext uri="{63B3BB69-23CF-44E3-9099-C40C66FF867C}">
                  <a14:compatExt spid="_x0000_s9312"/>
                </a:ext>
                <a:ext uri="{FF2B5EF4-FFF2-40B4-BE49-F238E27FC236}">
                  <a16:creationId xmlns:a16="http://schemas.microsoft.com/office/drawing/2014/main" id="{00000000-0008-0000-0400-00006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58</xdr:row>
          <xdr:rowOff>95250</xdr:rowOff>
        </xdr:from>
        <xdr:to>
          <xdr:col>13</xdr:col>
          <xdr:colOff>390525</xdr:colOff>
          <xdr:row>61</xdr:row>
          <xdr:rowOff>19050</xdr:rowOff>
        </xdr:to>
        <xdr:sp macro="" textlink="">
          <xdr:nvSpPr>
            <xdr:cNvPr id="9313" name="Csoportpanel 97" hidden="1">
              <a:extLst>
                <a:ext uri="{63B3BB69-23CF-44E3-9099-C40C66FF867C}">
                  <a14:compatExt spid="_x0000_s9313"/>
                </a:ext>
                <a:ext uri="{FF2B5EF4-FFF2-40B4-BE49-F238E27FC236}">
                  <a16:creationId xmlns:a16="http://schemas.microsoft.com/office/drawing/2014/main" id="{00000000-0008-0000-0400-00006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Szabadfelhasználású jelzáloghitel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58</xdr:row>
          <xdr:rowOff>190500</xdr:rowOff>
        </xdr:from>
        <xdr:to>
          <xdr:col>3</xdr:col>
          <xdr:colOff>104775</xdr:colOff>
          <xdr:row>60</xdr:row>
          <xdr:rowOff>57150</xdr:rowOff>
        </xdr:to>
        <xdr:sp macro="" textlink="">
          <xdr:nvSpPr>
            <xdr:cNvPr id="9314" name="Választógomb 98" hidden="1">
              <a:extLst>
                <a:ext uri="{63B3BB69-23CF-44E3-9099-C40C66FF867C}">
                  <a14:compatExt spid="_x0000_s9314"/>
                </a:ext>
                <a:ext uri="{FF2B5EF4-FFF2-40B4-BE49-F238E27FC236}">
                  <a16:creationId xmlns:a16="http://schemas.microsoft.com/office/drawing/2014/main" id="{00000000-0008-0000-0400-00006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58</xdr:row>
          <xdr:rowOff>190500</xdr:rowOff>
        </xdr:from>
        <xdr:to>
          <xdr:col>5</xdr:col>
          <xdr:colOff>342900</xdr:colOff>
          <xdr:row>60</xdr:row>
          <xdr:rowOff>57150</xdr:rowOff>
        </xdr:to>
        <xdr:sp macro="" textlink="">
          <xdr:nvSpPr>
            <xdr:cNvPr id="9315" name="Választógomb 99" hidden="1">
              <a:extLst>
                <a:ext uri="{63B3BB69-23CF-44E3-9099-C40C66FF867C}">
                  <a14:compatExt spid="_x0000_s9315"/>
                </a:ext>
                <a:ext uri="{FF2B5EF4-FFF2-40B4-BE49-F238E27FC236}">
                  <a16:creationId xmlns:a16="http://schemas.microsoft.com/office/drawing/2014/main" id="{00000000-0008-0000-0400-00006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58</xdr:row>
          <xdr:rowOff>190500</xdr:rowOff>
        </xdr:from>
        <xdr:to>
          <xdr:col>8</xdr:col>
          <xdr:colOff>38100</xdr:colOff>
          <xdr:row>60</xdr:row>
          <xdr:rowOff>57150</xdr:rowOff>
        </xdr:to>
        <xdr:sp macro="" textlink="">
          <xdr:nvSpPr>
            <xdr:cNvPr id="9316" name="Választógomb 100" hidden="1">
              <a:extLst>
                <a:ext uri="{63B3BB69-23CF-44E3-9099-C40C66FF867C}">
                  <a14:compatExt spid="_x0000_s9316"/>
                </a:ext>
                <a:ext uri="{FF2B5EF4-FFF2-40B4-BE49-F238E27FC236}">
                  <a16:creationId xmlns:a16="http://schemas.microsoft.com/office/drawing/2014/main" id="{00000000-0008-0000-0400-00006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59</xdr:row>
          <xdr:rowOff>0</xdr:rowOff>
        </xdr:from>
        <xdr:to>
          <xdr:col>10</xdr:col>
          <xdr:colOff>276225</xdr:colOff>
          <xdr:row>60</xdr:row>
          <xdr:rowOff>57150</xdr:rowOff>
        </xdr:to>
        <xdr:sp macro="" textlink="">
          <xdr:nvSpPr>
            <xdr:cNvPr id="9317" name="Választógomb 101" hidden="1">
              <a:extLst>
                <a:ext uri="{63B3BB69-23CF-44E3-9099-C40C66FF867C}">
                  <a14:compatExt spid="_x0000_s9317"/>
                </a:ext>
                <a:ext uri="{FF2B5EF4-FFF2-40B4-BE49-F238E27FC236}">
                  <a16:creationId xmlns:a16="http://schemas.microsoft.com/office/drawing/2014/main" id="{00000000-0008-0000-0400-00006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59</xdr:row>
          <xdr:rowOff>0</xdr:rowOff>
        </xdr:from>
        <xdr:to>
          <xdr:col>13</xdr:col>
          <xdr:colOff>238125</xdr:colOff>
          <xdr:row>60</xdr:row>
          <xdr:rowOff>57150</xdr:rowOff>
        </xdr:to>
        <xdr:sp macro="" textlink="">
          <xdr:nvSpPr>
            <xdr:cNvPr id="9318" name="Választógomb 102" hidden="1">
              <a:extLst>
                <a:ext uri="{63B3BB69-23CF-44E3-9099-C40C66FF867C}">
                  <a14:compatExt spid="_x0000_s9318"/>
                </a:ext>
                <a:ext uri="{FF2B5EF4-FFF2-40B4-BE49-F238E27FC236}">
                  <a16:creationId xmlns:a16="http://schemas.microsoft.com/office/drawing/2014/main" id="{00000000-0008-0000-0400-00006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61</xdr:row>
          <xdr:rowOff>95250</xdr:rowOff>
        </xdr:from>
        <xdr:to>
          <xdr:col>13</xdr:col>
          <xdr:colOff>390525</xdr:colOff>
          <xdr:row>64</xdr:row>
          <xdr:rowOff>19050</xdr:rowOff>
        </xdr:to>
        <xdr:sp macro="" textlink="">
          <xdr:nvSpPr>
            <xdr:cNvPr id="9325" name="Csoportpanel 109" hidden="1">
              <a:extLst>
                <a:ext uri="{63B3BB69-23CF-44E3-9099-C40C66FF867C}">
                  <a14:compatExt spid="_x0000_s9325"/>
                </a:ext>
                <a:ext uri="{FF2B5EF4-FFF2-40B4-BE49-F238E27FC236}">
                  <a16:creationId xmlns:a16="http://schemas.microsoft.com/office/drawing/2014/main" id="{00000000-0008-0000-0400-00006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Egyéb (személyi/áru/folyószámla hitel)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61</xdr:row>
          <xdr:rowOff>190500</xdr:rowOff>
        </xdr:from>
        <xdr:to>
          <xdr:col>3</xdr:col>
          <xdr:colOff>104775</xdr:colOff>
          <xdr:row>63</xdr:row>
          <xdr:rowOff>57150</xdr:rowOff>
        </xdr:to>
        <xdr:sp macro="" textlink="">
          <xdr:nvSpPr>
            <xdr:cNvPr id="9326" name="Választógomb 110" hidden="1">
              <a:extLst>
                <a:ext uri="{63B3BB69-23CF-44E3-9099-C40C66FF867C}">
                  <a14:compatExt spid="_x0000_s9326"/>
                </a:ext>
                <a:ext uri="{FF2B5EF4-FFF2-40B4-BE49-F238E27FC236}">
                  <a16:creationId xmlns:a16="http://schemas.microsoft.com/office/drawing/2014/main" id="{00000000-0008-0000-0400-00006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61</xdr:row>
          <xdr:rowOff>190500</xdr:rowOff>
        </xdr:from>
        <xdr:to>
          <xdr:col>5</xdr:col>
          <xdr:colOff>342900</xdr:colOff>
          <xdr:row>63</xdr:row>
          <xdr:rowOff>57150</xdr:rowOff>
        </xdr:to>
        <xdr:sp macro="" textlink="">
          <xdr:nvSpPr>
            <xdr:cNvPr id="9327" name="Választógomb 111" hidden="1">
              <a:extLst>
                <a:ext uri="{63B3BB69-23CF-44E3-9099-C40C66FF867C}">
                  <a14:compatExt spid="_x0000_s9327"/>
                </a:ext>
                <a:ext uri="{FF2B5EF4-FFF2-40B4-BE49-F238E27FC236}">
                  <a16:creationId xmlns:a16="http://schemas.microsoft.com/office/drawing/2014/main" id="{00000000-0008-0000-0400-00006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61</xdr:row>
          <xdr:rowOff>190500</xdr:rowOff>
        </xdr:from>
        <xdr:to>
          <xdr:col>8</xdr:col>
          <xdr:colOff>38100</xdr:colOff>
          <xdr:row>63</xdr:row>
          <xdr:rowOff>57150</xdr:rowOff>
        </xdr:to>
        <xdr:sp macro="" textlink="">
          <xdr:nvSpPr>
            <xdr:cNvPr id="9328" name="Választógomb 112" hidden="1">
              <a:extLst>
                <a:ext uri="{63B3BB69-23CF-44E3-9099-C40C66FF867C}">
                  <a14:compatExt spid="_x0000_s9328"/>
                </a:ext>
                <a:ext uri="{FF2B5EF4-FFF2-40B4-BE49-F238E27FC236}">
                  <a16:creationId xmlns:a16="http://schemas.microsoft.com/office/drawing/2014/main" id="{00000000-0008-0000-0400-00007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62</xdr:row>
          <xdr:rowOff>0</xdr:rowOff>
        </xdr:from>
        <xdr:to>
          <xdr:col>10</xdr:col>
          <xdr:colOff>276225</xdr:colOff>
          <xdr:row>63</xdr:row>
          <xdr:rowOff>57150</xdr:rowOff>
        </xdr:to>
        <xdr:sp macro="" textlink="">
          <xdr:nvSpPr>
            <xdr:cNvPr id="9329" name="Választógomb 113" hidden="1">
              <a:extLst>
                <a:ext uri="{63B3BB69-23CF-44E3-9099-C40C66FF867C}">
                  <a14:compatExt spid="_x0000_s9329"/>
                </a:ext>
                <a:ext uri="{FF2B5EF4-FFF2-40B4-BE49-F238E27FC236}">
                  <a16:creationId xmlns:a16="http://schemas.microsoft.com/office/drawing/2014/main" id="{00000000-0008-0000-0400-00007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62</xdr:row>
          <xdr:rowOff>0</xdr:rowOff>
        </xdr:from>
        <xdr:to>
          <xdr:col>13</xdr:col>
          <xdr:colOff>238125</xdr:colOff>
          <xdr:row>63</xdr:row>
          <xdr:rowOff>57150</xdr:rowOff>
        </xdr:to>
        <xdr:sp macro="" textlink="">
          <xdr:nvSpPr>
            <xdr:cNvPr id="9330" name="Választógomb 114" hidden="1">
              <a:extLst>
                <a:ext uri="{63B3BB69-23CF-44E3-9099-C40C66FF867C}">
                  <a14:compatExt spid="_x0000_s9330"/>
                </a:ext>
                <a:ext uri="{FF2B5EF4-FFF2-40B4-BE49-F238E27FC236}">
                  <a16:creationId xmlns:a16="http://schemas.microsoft.com/office/drawing/2014/main" id="{00000000-0008-0000-0400-00007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50.xml"/><Relationship Id="rId299" Type="http://schemas.openxmlformats.org/officeDocument/2006/relationships/ctrlProp" Target="../ctrlProps/ctrlProp332.xml"/><Relationship Id="rId671" Type="http://schemas.openxmlformats.org/officeDocument/2006/relationships/ctrlProp" Target="../ctrlProps/ctrlProp704.xml"/><Relationship Id="rId727" Type="http://schemas.openxmlformats.org/officeDocument/2006/relationships/ctrlProp" Target="../ctrlProps/ctrlProp760.xml"/><Relationship Id="rId21" Type="http://schemas.openxmlformats.org/officeDocument/2006/relationships/ctrlProp" Target="../ctrlProps/ctrlProp54.xml"/><Relationship Id="rId63" Type="http://schemas.openxmlformats.org/officeDocument/2006/relationships/ctrlProp" Target="../ctrlProps/ctrlProp96.xml"/><Relationship Id="rId159" Type="http://schemas.openxmlformats.org/officeDocument/2006/relationships/ctrlProp" Target="../ctrlProps/ctrlProp192.xml"/><Relationship Id="rId324" Type="http://schemas.openxmlformats.org/officeDocument/2006/relationships/ctrlProp" Target="../ctrlProps/ctrlProp357.xml"/><Relationship Id="rId366" Type="http://schemas.openxmlformats.org/officeDocument/2006/relationships/ctrlProp" Target="../ctrlProps/ctrlProp399.xml"/><Relationship Id="rId531" Type="http://schemas.openxmlformats.org/officeDocument/2006/relationships/ctrlProp" Target="../ctrlProps/ctrlProp564.xml"/><Relationship Id="rId573" Type="http://schemas.openxmlformats.org/officeDocument/2006/relationships/ctrlProp" Target="../ctrlProps/ctrlProp606.xml"/><Relationship Id="rId629" Type="http://schemas.openxmlformats.org/officeDocument/2006/relationships/ctrlProp" Target="../ctrlProps/ctrlProp662.xml"/><Relationship Id="rId170" Type="http://schemas.openxmlformats.org/officeDocument/2006/relationships/ctrlProp" Target="../ctrlProps/ctrlProp203.xml"/><Relationship Id="rId226" Type="http://schemas.openxmlformats.org/officeDocument/2006/relationships/ctrlProp" Target="../ctrlProps/ctrlProp259.xml"/><Relationship Id="rId433" Type="http://schemas.openxmlformats.org/officeDocument/2006/relationships/ctrlProp" Target="../ctrlProps/ctrlProp466.xml"/><Relationship Id="rId268" Type="http://schemas.openxmlformats.org/officeDocument/2006/relationships/ctrlProp" Target="../ctrlProps/ctrlProp301.xml"/><Relationship Id="rId475" Type="http://schemas.openxmlformats.org/officeDocument/2006/relationships/ctrlProp" Target="../ctrlProps/ctrlProp508.xml"/><Relationship Id="rId640" Type="http://schemas.openxmlformats.org/officeDocument/2006/relationships/ctrlProp" Target="../ctrlProps/ctrlProp673.xml"/><Relationship Id="rId682" Type="http://schemas.openxmlformats.org/officeDocument/2006/relationships/ctrlProp" Target="../ctrlProps/ctrlProp715.xml"/><Relationship Id="rId738" Type="http://schemas.openxmlformats.org/officeDocument/2006/relationships/ctrlProp" Target="../ctrlProps/ctrlProp771.xml"/><Relationship Id="rId32" Type="http://schemas.openxmlformats.org/officeDocument/2006/relationships/ctrlProp" Target="../ctrlProps/ctrlProp65.xml"/><Relationship Id="rId74" Type="http://schemas.openxmlformats.org/officeDocument/2006/relationships/ctrlProp" Target="../ctrlProps/ctrlProp107.xml"/><Relationship Id="rId128" Type="http://schemas.openxmlformats.org/officeDocument/2006/relationships/ctrlProp" Target="../ctrlProps/ctrlProp161.xml"/><Relationship Id="rId335" Type="http://schemas.openxmlformats.org/officeDocument/2006/relationships/ctrlProp" Target="../ctrlProps/ctrlProp368.xml"/><Relationship Id="rId377" Type="http://schemas.openxmlformats.org/officeDocument/2006/relationships/ctrlProp" Target="../ctrlProps/ctrlProp410.xml"/><Relationship Id="rId500" Type="http://schemas.openxmlformats.org/officeDocument/2006/relationships/ctrlProp" Target="../ctrlProps/ctrlProp533.xml"/><Relationship Id="rId542" Type="http://schemas.openxmlformats.org/officeDocument/2006/relationships/ctrlProp" Target="../ctrlProps/ctrlProp575.xml"/><Relationship Id="rId584" Type="http://schemas.openxmlformats.org/officeDocument/2006/relationships/ctrlProp" Target="../ctrlProps/ctrlProp617.xml"/><Relationship Id="rId5" Type="http://schemas.openxmlformats.org/officeDocument/2006/relationships/ctrlProp" Target="../ctrlProps/ctrlProp38.xml"/><Relationship Id="rId181" Type="http://schemas.openxmlformats.org/officeDocument/2006/relationships/ctrlProp" Target="../ctrlProps/ctrlProp214.xml"/><Relationship Id="rId237" Type="http://schemas.openxmlformats.org/officeDocument/2006/relationships/ctrlProp" Target="../ctrlProps/ctrlProp270.xml"/><Relationship Id="rId402" Type="http://schemas.openxmlformats.org/officeDocument/2006/relationships/ctrlProp" Target="../ctrlProps/ctrlProp435.xml"/><Relationship Id="rId279" Type="http://schemas.openxmlformats.org/officeDocument/2006/relationships/ctrlProp" Target="../ctrlProps/ctrlProp312.xml"/><Relationship Id="rId444" Type="http://schemas.openxmlformats.org/officeDocument/2006/relationships/ctrlProp" Target="../ctrlProps/ctrlProp477.xml"/><Relationship Id="rId486" Type="http://schemas.openxmlformats.org/officeDocument/2006/relationships/ctrlProp" Target="../ctrlProps/ctrlProp519.xml"/><Relationship Id="rId651" Type="http://schemas.openxmlformats.org/officeDocument/2006/relationships/ctrlProp" Target="../ctrlProps/ctrlProp684.xml"/><Relationship Id="rId693" Type="http://schemas.openxmlformats.org/officeDocument/2006/relationships/ctrlProp" Target="../ctrlProps/ctrlProp726.xml"/><Relationship Id="rId707" Type="http://schemas.openxmlformats.org/officeDocument/2006/relationships/ctrlProp" Target="../ctrlProps/ctrlProp740.xml"/><Relationship Id="rId43" Type="http://schemas.openxmlformats.org/officeDocument/2006/relationships/ctrlProp" Target="../ctrlProps/ctrlProp76.xml"/><Relationship Id="rId139" Type="http://schemas.openxmlformats.org/officeDocument/2006/relationships/ctrlProp" Target="../ctrlProps/ctrlProp172.xml"/><Relationship Id="rId290" Type="http://schemas.openxmlformats.org/officeDocument/2006/relationships/ctrlProp" Target="../ctrlProps/ctrlProp323.xml"/><Relationship Id="rId304" Type="http://schemas.openxmlformats.org/officeDocument/2006/relationships/ctrlProp" Target="../ctrlProps/ctrlProp337.xml"/><Relationship Id="rId346" Type="http://schemas.openxmlformats.org/officeDocument/2006/relationships/ctrlProp" Target="../ctrlProps/ctrlProp379.xml"/><Relationship Id="rId388" Type="http://schemas.openxmlformats.org/officeDocument/2006/relationships/ctrlProp" Target="../ctrlProps/ctrlProp421.xml"/><Relationship Id="rId511" Type="http://schemas.openxmlformats.org/officeDocument/2006/relationships/ctrlProp" Target="../ctrlProps/ctrlProp544.xml"/><Relationship Id="rId553" Type="http://schemas.openxmlformats.org/officeDocument/2006/relationships/ctrlProp" Target="../ctrlProps/ctrlProp586.xml"/><Relationship Id="rId609" Type="http://schemas.openxmlformats.org/officeDocument/2006/relationships/ctrlProp" Target="../ctrlProps/ctrlProp642.xml"/><Relationship Id="rId85" Type="http://schemas.openxmlformats.org/officeDocument/2006/relationships/ctrlProp" Target="../ctrlProps/ctrlProp118.xml"/><Relationship Id="rId150" Type="http://schemas.openxmlformats.org/officeDocument/2006/relationships/ctrlProp" Target="../ctrlProps/ctrlProp183.xml"/><Relationship Id="rId192" Type="http://schemas.openxmlformats.org/officeDocument/2006/relationships/ctrlProp" Target="../ctrlProps/ctrlProp225.xml"/><Relationship Id="rId206" Type="http://schemas.openxmlformats.org/officeDocument/2006/relationships/ctrlProp" Target="../ctrlProps/ctrlProp239.xml"/><Relationship Id="rId413" Type="http://schemas.openxmlformats.org/officeDocument/2006/relationships/ctrlProp" Target="../ctrlProps/ctrlProp446.xml"/><Relationship Id="rId595" Type="http://schemas.openxmlformats.org/officeDocument/2006/relationships/ctrlProp" Target="../ctrlProps/ctrlProp628.xml"/><Relationship Id="rId248" Type="http://schemas.openxmlformats.org/officeDocument/2006/relationships/ctrlProp" Target="../ctrlProps/ctrlProp281.xml"/><Relationship Id="rId455" Type="http://schemas.openxmlformats.org/officeDocument/2006/relationships/ctrlProp" Target="../ctrlProps/ctrlProp488.xml"/><Relationship Id="rId497" Type="http://schemas.openxmlformats.org/officeDocument/2006/relationships/ctrlProp" Target="../ctrlProps/ctrlProp530.xml"/><Relationship Id="rId620" Type="http://schemas.openxmlformats.org/officeDocument/2006/relationships/ctrlProp" Target="../ctrlProps/ctrlProp653.xml"/><Relationship Id="rId662" Type="http://schemas.openxmlformats.org/officeDocument/2006/relationships/ctrlProp" Target="../ctrlProps/ctrlProp695.xml"/><Relationship Id="rId718" Type="http://schemas.openxmlformats.org/officeDocument/2006/relationships/ctrlProp" Target="../ctrlProps/ctrlProp751.xml"/><Relationship Id="rId12" Type="http://schemas.openxmlformats.org/officeDocument/2006/relationships/ctrlProp" Target="../ctrlProps/ctrlProp45.xml"/><Relationship Id="rId108" Type="http://schemas.openxmlformats.org/officeDocument/2006/relationships/ctrlProp" Target="../ctrlProps/ctrlProp141.xml"/><Relationship Id="rId315" Type="http://schemas.openxmlformats.org/officeDocument/2006/relationships/ctrlProp" Target="../ctrlProps/ctrlProp348.xml"/><Relationship Id="rId357" Type="http://schemas.openxmlformats.org/officeDocument/2006/relationships/ctrlProp" Target="../ctrlProps/ctrlProp390.xml"/><Relationship Id="rId522" Type="http://schemas.openxmlformats.org/officeDocument/2006/relationships/ctrlProp" Target="../ctrlProps/ctrlProp555.xml"/><Relationship Id="rId54" Type="http://schemas.openxmlformats.org/officeDocument/2006/relationships/ctrlProp" Target="../ctrlProps/ctrlProp87.xml"/><Relationship Id="rId96" Type="http://schemas.openxmlformats.org/officeDocument/2006/relationships/ctrlProp" Target="../ctrlProps/ctrlProp129.xml"/><Relationship Id="rId161" Type="http://schemas.openxmlformats.org/officeDocument/2006/relationships/ctrlProp" Target="../ctrlProps/ctrlProp194.xml"/><Relationship Id="rId217" Type="http://schemas.openxmlformats.org/officeDocument/2006/relationships/ctrlProp" Target="../ctrlProps/ctrlProp250.xml"/><Relationship Id="rId399" Type="http://schemas.openxmlformats.org/officeDocument/2006/relationships/ctrlProp" Target="../ctrlProps/ctrlProp432.xml"/><Relationship Id="rId564" Type="http://schemas.openxmlformats.org/officeDocument/2006/relationships/ctrlProp" Target="../ctrlProps/ctrlProp597.xml"/><Relationship Id="rId259" Type="http://schemas.openxmlformats.org/officeDocument/2006/relationships/ctrlProp" Target="../ctrlProps/ctrlProp292.xml"/><Relationship Id="rId424" Type="http://schemas.openxmlformats.org/officeDocument/2006/relationships/ctrlProp" Target="../ctrlProps/ctrlProp457.xml"/><Relationship Id="rId466" Type="http://schemas.openxmlformats.org/officeDocument/2006/relationships/ctrlProp" Target="../ctrlProps/ctrlProp499.xml"/><Relationship Id="rId631" Type="http://schemas.openxmlformats.org/officeDocument/2006/relationships/ctrlProp" Target="../ctrlProps/ctrlProp664.xml"/><Relationship Id="rId673" Type="http://schemas.openxmlformats.org/officeDocument/2006/relationships/ctrlProp" Target="../ctrlProps/ctrlProp706.xml"/><Relationship Id="rId729" Type="http://schemas.openxmlformats.org/officeDocument/2006/relationships/ctrlProp" Target="../ctrlProps/ctrlProp762.xml"/><Relationship Id="rId23" Type="http://schemas.openxmlformats.org/officeDocument/2006/relationships/ctrlProp" Target="../ctrlProps/ctrlProp56.xml"/><Relationship Id="rId119" Type="http://schemas.openxmlformats.org/officeDocument/2006/relationships/ctrlProp" Target="../ctrlProps/ctrlProp152.xml"/><Relationship Id="rId270" Type="http://schemas.openxmlformats.org/officeDocument/2006/relationships/ctrlProp" Target="../ctrlProps/ctrlProp303.xml"/><Relationship Id="rId326" Type="http://schemas.openxmlformats.org/officeDocument/2006/relationships/ctrlProp" Target="../ctrlProps/ctrlProp359.xml"/><Relationship Id="rId533" Type="http://schemas.openxmlformats.org/officeDocument/2006/relationships/ctrlProp" Target="../ctrlProps/ctrlProp566.xml"/><Relationship Id="rId65" Type="http://schemas.openxmlformats.org/officeDocument/2006/relationships/ctrlProp" Target="../ctrlProps/ctrlProp98.xml"/><Relationship Id="rId130" Type="http://schemas.openxmlformats.org/officeDocument/2006/relationships/ctrlProp" Target="../ctrlProps/ctrlProp163.xml"/><Relationship Id="rId368" Type="http://schemas.openxmlformats.org/officeDocument/2006/relationships/ctrlProp" Target="../ctrlProps/ctrlProp401.xml"/><Relationship Id="rId575" Type="http://schemas.openxmlformats.org/officeDocument/2006/relationships/ctrlProp" Target="../ctrlProps/ctrlProp608.xml"/><Relationship Id="rId740" Type="http://schemas.openxmlformats.org/officeDocument/2006/relationships/ctrlProp" Target="../ctrlProps/ctrlProp773.xml"/><Relationship Id="rId172" Type="http://schemas.openxmlformats.org/officeDocument/2006/relationships/ctrlProp" Target="../ctrlProps/ctrlProp205.xml"/><Relationship Id="rId228" Type="http://schemas.openxmlformats.org/officeDocument/2006/relationships/ctrlProp" Target="../ctrlProps/ctrlProp261.xml"/><Relationship Id="rId435" Type="http://schemas.openxmlformats.org/officeDocument/2006/relationships/ctrlProp" Target="../ctrlProps/ctrlProp468.xml"/><Relationship Id="rId477" Type="http://schemas.openxmlformats.org/officeDocument/2006/relationships/ctrlProp" Target="../ctrlProps/ctrlProp510.xml"/><Relationship Id="rId600" Type="http://schemas.openxmlformats.org/officeDocument/2006/relationships/ctrlProp" Target="../ctrlProps/ctrlProp633.xml"/><Relationship Id="rId642" Type="http://schemas.openxmlformats.org/officeDocument/2006/relationships/ctrlProp" Target="../ctrlProps/ctrlProp675.xml"/><Relationship Id="rId684" Type="http://schemas.openxmlformats.org/officeDocument/2006/relationships/ctrlProp" Target="../ctrlProps/ctrlProp717.xml"/><Relationship Id="rId281" Type="http://schemas.openxmlformats.org/officeDocument/2006/relationships/ctrlProp" Target="../ctrlProps/ctrlProp314.xml"/><Relationship Id="rId337" Type="http://schemas.openxmlformats.org/officeDocument/2006/relationships/ctrlProp" Target="../ctrlProps/ctrlProp370.xml"/><Relationship Id="rId502" Type="http://schemas.openxmlformats.org/officeDocument/2006/relationships/ctrlProp" Target="../ctrlProps/ctrlProp535.xml"/><Relationship Id="rId34" Type="http://schemas.openxmlformats.org/officeDocument/2006/relationships/ctrlProp" Target="../ctrlProps/ctrlProp67.xml"/><Relationship Id="rId76" Type="http://schemas.openxmlformats.org/officeDocument/2006/relationships/ctrlProp" Target="../ctrlProps/ctrlProp109.xml"/><Relationship Id="rId141" Type="http://schemas.openxmlformats.org/officeDocument/2006/relationships/ctrlProp" Target="../ctrlProps/ctrlProp174.xml"/><Relationship Id="rId379" Type="http://schemas.openxmlformats.org/officeDocument/2006/relationships/ctrlProp" Target="../ctrlProps/ctrlProp412.xml"/><Relationship Id="rId544" Type="http://schemas.openxmlformats.org/officeDocument/2006/relationships/ctrlProp" Target="../ctrlProps/ctrlProp577.xml"/><Relationship Id="rId586" Type="http://schemas.openxmlformats.org/officeDocument/2006/relationships/ctrlProp" Target="../ctrlProps/ctrlProp619.xml"/><Relationship Id="rId7" Type="http://schemas.openxmlformats.org/officeDocument/2006/relationships/ctrlProp" Target="../ctrlProps/ctrlProp40.xml"/><Relationship Id="rId183" Type="http://schemas.openxmlformats.org/officeDocument/2006/relationships/ctrlProp" Target="../ctrlProps/ctrlProp216.xml"/><Relationship Id="rId239" Type="http://schemas.openxmlformats.org/officeDocument/2006/relationships/ctrlProp" Target="../ctrlProps/ctrlProp272.xml"/><Relationship Id="rId390" Type="http://schemas.openxmlformats.org/officeDocument/2006/relationships/ctrlProp" Target="../ctrlProps/ctrlProp423.xml"/><Relationship Id="rId404" Type="http://schemas.openxmlformats.org/officeDocument/2006/relationships/ctrlProp" Target="../ctrlProps/ctrlProp437.xml"/><Relationship Id="rId446" Type="http://schemas.openxmlformats.org/officeDocument/2006/relationships/ctrlProp" Target="../ctrlProps/ctrlProp479.xml"/><Relationship Id="rId611" Type="http://schemas.openxmlformats.org/officeDocument/2006/relationships/ctrlProp" Target="../ctrlProps/ctrlProp644.xml"/><Relationship Id="rId653" Type="http://schemas.openxmlformats.org/officeDocument/2006/relationships/ctrlProp" Target="../ctrlProps/ctrlProp686.xml"/><Relationship Id="rId250" Type="http://schemas.openxmlformats.org/officeDocument/2006/relationships/ctrlProp" Target="../ctrlProps/ctrlProp283.xml"/><Relationship Id="rId292" Type="http://schemas.openxmlformats.org/officeDocument/2006/relationships/ctrlProp" Target="../ctrlProps/ctrlProp325.xml"/><Relationship Id="rId306" Type="http://schemas.openxmlformats.org/officeDocument/2006/relationships/ctrlProp" Target="../ctrlProps/ctrlProp339.xml"/><Relationship Id="rId488" Type="http://schemas.openxmlformats.org/officeDocument/2006/relationships/ctrlProp" Target="../ctrlProps/ctrlProp521.xml"/><Relationship Id="rId695" Type="http://schemas.openxmlformats.org/officeDocument/2006/relationships/ctrlProp" Target="../ctrlProps/ctrlProp728.xml"/><Relationship Id="rId709" Type="http://schemas.openxmlformats.org/officeDocument/2006/relationships/ctrlProp" Target="../ctrlProps/ctrlProp742.xml"/><Relationship Id="rId45" Type="http://schemas.openxmlformats.org/officeDocument/2006/relationships/ctrlProp" Target="../ctrlProps/ctrlProp78.xml"/><Relationship Id="rId87" Type="http://schemas.openxmlformats.org/officeDocument/2006/relationships/ctrlProp" Target="../ctrlProps/ctrlProp120.xml"/><Relationship Id="rId110" Type="http://schemas.openxmlformats.org/officeDocument/2006/relationships/ctrlProp" Target="../ctrlProps/ctrlProp143.xml"/><Relationship Id="rId348" Type="http://schemas.openxmlformats.org/officeDocument/2006/relationships/ctrlProp" Target="../ctrlProps/ctrlProp381.xml"/><Relationship Id="rId513" Type="http://schemas.openxmlformats.org/officeDocument/2006/relationships/ctrlProp" Target="../ctrlProps/ctrlProp546.xml"/><Relationship Id="rId555" Type="http://schemas.openxmlformats.org/officeDocument/2006/relationships/ctrlProp" Target="../ctrlProps/ctrlProp588.xml"/><Relationship Id="rId597" Type="http://schemas.openxmlformats.org/officeDocument/2006/relationships/ctrlProp" Target="../ctrlProps/ctrlProp630.xml"/><Relationship Id="rId720" Type="http://schemas.openxmlformats.org/officeDocument/2006/relationships/ctrlProp" Target="../ctrlProps/ctrlProp753.xml"/><Relationship Id="rId152" Type="http://schemas.openxmlformats.org/officeDocument/2006/relationships/ctrlProp" Target="../ctrlProps/ctrlProp185.xml"/><Relationship Id="rId194" Type="http://schemas.openxmlformats.org/officeDocument/2006/relationships/ctrlProp" Target="../ctrlProps/ctrlProp227.xml"/><Relationship Id="rId208" Type="http://schemas.openxmlformats.org/officeDocument/2006/relationships/ctrlProp" Target="../ctrlProps/ctrlProp241.xml"/><Relationship Id="rId415" Type="http://schemas.openxmlformats.org/officeDocument/2006/relationships/ctrlProp" Target="../ctrlProps/ctrlProp448.xml"/><Relationship Id="rId457" Type="http://schemas.openxmlformats.org/officeDocument/2006/relationships/ctrlProp" Target="../ctrlProps/ctrlProp490.xml"/><Relationship Id="rId622" Type="http://schemas.openxmlformats.org/officeDocument/2006/relationships/ctrlProp" Target="../ctrlProps/ctrlProp655.xml"/><Relationship Id="rId261" Type="http://schemas.openxmlformats.org/officeDocument/2006/relationships/ctrlProp" Target="../ctrlProps/ctrlProp294.xml"/><Relationship Id="rId499" Type="http://schemas.openxmlformats.org/officeDocument/2006/relationships/ctrlProp" Target="../ctrlProps/ctrlProp532.xml"/><Relationship Id="rId664" Type="http://schemas.openxmlformats.org/officeDocument/2006/relationships/ctrlProp" Target="../ctrlProps/ctrlProp697.xml"/><Relationship Id="rId14" Type="http://schemas.openxmlformats.org/officeDocument/2006/relationships/ctrlProp" Target="../ctrlProps/ctrlProp47.xml"/><Relationship Id="rId56" Type="http://schemas.openxmlformats.org/officeDocument/2006/relationships/ctrlProp" Target="../ctrlProps/ctrlProp89.xml"/><Relationship Id="rId317" Type="http://schemas.openxmlformats.org/officeDocument/2006/relationships/ctrlProp" Target="../ctrlProps/ctrlProp350.xml"/><Relationship Id="rId359" Type="http://schemas.openxmlformats.org/officeDocument/2006/relationships/ctrlProp" Target="../ctrlProps/ctrlProp392.xml"/><Relationship Id="rId524" Type="http://schemas.openxmlformats.org/officeDocument/2006/relationships/ctrlProp" Target="../ctrlProps/ctrlProp557.xml"/><Relationship Id="rId566" Type="http://schemas.openxmlformats.org/officeDocument/2006/relationships/ctrlProp" Target="../ctrlProps/ctrlProp599.xml"/><Relationship Id="rId731" Type="http://schemas.openxmlformats.org/officeDocument/2006/relationships/ctrlProp" Target="../ctrlProps/ctrlProp764.xml"/><Relationship Id="rId98" Type="http://schemas.openxmlformats.org/officeDocument/2006/relationships/ctrlProp" Target="../ctrlProps/ctrlProp131.xml"/><Relationship Id="rId121" Type="http://schemas.openxmlformats.org/officeDocument/2006/relationships/ctrlProp" Target="../ctrlProps/ctrlProp154.xml"/><Relationship Id="rId163" Type="http://schemas.openxmlformats.org/officeDocument/2006/relationships/ctrlProp" Target="../ctrlProps/ctrlProp196.xml"/><Relationship Id="rId219" Type="http://schemas.openxmlformats.org/officeDocument/2006/relationships/ctrlProp" Target="../ctrlProps/ctrlProp252.xml"/><Relationship Id="rId370" Type="http://schemas.openxmlformats.org/officeDocument/2006/relationships/ctrlProp" Target="../ctrlProps/ctrlProp403.xml"/><Relationship Id="rId426" Type="http://schemas.openxmlformats.org/officeDocument/2006/relationships/ctrlProp" Target="../ctrlProps/ctrlProp459.xml"/><Relationship Id="rId633" Type="http://schemas.openxmlformats.org/officeDocument/2006/relationships/ctrlProp" Target="../ctrlProps/ctrlProp666.xml"/><Relationship Id="rId230" Type="http://schemas.openxmlformats.org/officeDocument/2006/relationships/ctrlProp" Target="../ctrlProps/ctrlProp263.xml"/><Relationship Id="rId468" Type="http://schemas.openxmlformats.org/officeDocument/2006/relationships/ctrlProp" Target="../ctrlProps/ctrlProp501.xml"/><Relationship Id="rId675" Type="http://schemas.openxmlformats.org/officeDocument/2006/relationships/ctrlProp" Target="../ctrlProps/ctrlProp708.xml"/><Relationship Id="rId25" Type="http://schemas.openxmlformats.org/officeDocument/2006/relationships/ctrlProp" Target="../ctrlProps/ctrlProp58.xml"/><Relationship Id="rId67" Type="http://schemas.openxmlformats.org/officeDocument/2006/relationships/ctrlProp" Target="../ctrlProps/ctrlProp100.xml"/><Relationship Id="rId272" Type="http://schemas.openxmlformats.org/officeDocument/2006/relationships/ctrlProp" Target="../ctrlProps/ctrlProp305.xml"/><Relationship Id="rId328" Type="http://schemas.openxmlformats.org/officeDocument/2006/relationships/ctrlProp" Target="../ctrlProps/ctrlProp361.xml"/><Relationship Id="rId535" Type="http://schemas.openxmlformats.org/officeDocument/2006/relationships/ctrlProp" Target="../ctrlProps/ctrlProp568.xml"/><Relationship Id="rId577" Type="http://schemas.openxmlformats.org/officeDocument/2006/relationships/ctrlProp" Target="../ctrlProps/ctrlProp610.xml"/><Relationship Id="rId700" Type="http://schemas.openxmlformats.org/officeDocument/2006/relationships/ctrlProp" Target="../ctrlProps/ctrlProp733.xml"/><Relationship Id="rId742" Type="http://schemas.openxmlformats.org/officeDocument/2006/relationships/ctrlProp" Target="../ctrlProps/ctrlProp775.xml"/><Relationship Id="rId132" Type="http://schemas.openxmlformats.org/officeDocument/2006/relationships/ctrlProp" Target="../ctrlProps/ctrlProp165.xml"/><Relationship Id="rId174" Type="http://schemas.openxmlformats.org/officeDocument/2006/relationships/ctrlProp" Target="../ctrlProps/ctrlProp207.xml"/><Relationship Id="rId381" Type="http://schemas.openxmlformats.org/officeDocument/2006/relationships/ctrlProp" Target="../ctrlProps/ctrlProp414.xml"/><Relationship Id="rId602" Type="http://schemas.openxmlformats.org/officeDocument/2006/relationships/ctrlProp" Target="../ctrlProps/ctrlProp635.xml"/><Relationship Id="rId241" Type="http://schemas.openxmlformats.org/officeDocument/2006/relationships/ctrlProp" Target="../ctrlProps/ctrlProp274.xml"/><Relationship Id="rId437" Type="http://schemas.openxmlformats.org/officeDocument/2006/relationships/ctrlProp" Target="../ctrlProps/ctrlProp470.xml"/><Relationship Id="rId479" Type="http://schemas.openxmlformats.org/officeDocument/2006/relationships/ctrlProp" Target="../ctrlProps/ctrlProp512.xml"/><Relationship Id="rId644" Type="http://schemas.openxmlformats.org/officeDocument/2006/relationships/ctrlProp" Target="../ctrlProps/ctrlProp677.xml"/><Relationship Id="rId686" Type="http://schemas.openxmlformats.org/officeDocument/2006/relationships/ctrlProp" Target="../ctrlProps/ctrlProp719.xml"/><Relationship Id="rId36" Type="http://schemas.openxmlformats.org/officeDocument/2006/relationships/ctrlProp" Target="../ctrlProps/ctrlProp69.xml"/><Relationship Id="rId283" Type="http://schemas.openxmlformats.org/officeDocument/2006/relationships/ctrlProp" Target="../ctrlProps/ctrlProp316.xml"/><Relationship Id="rId339" Type="http://schemas.openxmlformats.org/officeDocument/2006/relationships/ctrlProp" Target="../ctrlProps/ctrlProp372.xml"/><Relationship Id="rId490" Type="http://schemas.openxmlformats.org/officeDocument/2006/relationships/ctrlProp" Target="../ctrlProps/ctrlProp523.xml"/><Relationship Id="rId504" Type="http://schemas.openxmlformats.org/officeDocument/2006/relationships/ctrlProp" Target="../ctrlProps/ctrlProp537.xml"/><Relationship Id="rId546" Type="http://schemas.openxmlformats.org/officeDocument/2006/relationships/ctrlProp" Target="../ctrlProps/ctrlProp579.xml"/><Relationship Id="rId711" Type="http://schemas.openxmlformats.org/officeDocument/2006/relationships/ctrlProp" Target="../ctrlProps/ctrlProp744.xml"/><Relationship Id="rId78" Type="http://schemas.openxmlformats.org/officeDocument/2006/relationships/ctrlProp" Target="../ctrlProps/ctrlProp111.xml"/><Relationship Id="rId101" Type="http://schemas.openxmlformats.org/officeDocument/2006/relationships/ctrlProp" Target="../ctrlProps/ctrlProp134.xml"/><Relationship Id="rId143" Type="http://schemas.openxmlformats.org/officeDocument/2006/relationships/ctrlProp" Target="../ctrlProps/ctrlProp176.xml"/><Relationship Id="rId185" Type="http://schemas.openxmlformats.org/officeDocument/2006/relationships/ctrlProp" Target="../ctrlProps/ctrlProp218.xml"/><Relationship Id="rId350" Type="http://schemas.openxmlformats.org/officeDocument/2006/relationships/ctrlProp" Target="../ctrlProps/ctrlProp383.xml"/><Relationship Id="rId406" Type="http://schemas.openxmlformats.org/officeDocument/2006/relationships/ctrlProp" Target="../ctrlProps/ctrlProp439.xml"/><Relationship Id="rId588" Type="http://schemas.openxmlformats.org/officeDocument/2006/relationships/ctrlProp" Target="../ctrlProps/ctrlProp621.xml"/><Relationship Id="rId9" Type="http://schemas.openxmlformats.org/officeDocument/2006/relationships/ctrlProp" Target="../ctrlProps/ctrlProp42.xml"/><Relationship Id="rId210" Type="http://schemas.openxmlformats.org/officeDocument/2006/relationships/ctrlProp" Target="../ctrlProps/ctrlProp243.xml"/><Relationship Id="rId392" Type="http://schemas.openxmlformats.org/officeDocument/2006/relationships/ctrlProp" Target="../ctrlProps/ctrlProp425.xml"/><Relationship Id="rId448" Type="http://schemas.openxmlformats.org/officeDocument/2006/relationships/ctrlProp" Target="../ctrlProps/ctrlProp481.xml"/><Relationship Id="rId613" Type="http://schemas.openxmlformats.org/officeDocument/2006/relationships/ctrlProp" Target="../ctrlProps/ctrlProp646.xml"/><Relationship Id="rId655" Type="http://schemas.openxmlformats.org/officeDocument/2006/relationships/ctrlProp" Target="../ctrlProps/ctrlProp688.xml"/><Relationship Id="rId697" Type="http://schemas.openxmlformats.org/officeDocument/2006/relationships/ctrlProp" Target="../ctrlProps/ctrlProp730.xml"/><Relationship Id="rId252" Type="http://schemas.openxmlformats.org/officeDocument/2006/relationships/ctrlProp" Target="../ctrlProps/ctrlProp285.xml"/><Relationship Id="rId294" Type="http://schemas.openxmlformats.org/officeDocument/2006/relationships/ctrlProp" Target="../ctrlProps/ctrlProp327.xml"/><Relationship Id="rId308" Type="http://schemas.openxmlformats.org/officeDocument/2006/relationships/ctrlProp" Target="../ctrlProps/ctrlProp341.xml"/><Relationship Id="rId515" Type="http://schemas.openxmlformats.org/officeDocument/2006/relationships/ctrlProp" Target="../ctrlProps/ctrlProp548.xml"/><Relationship Id="rId722" Type="http://schemas.openxmlformats.org/officeDocument/2006/relationships/ctrlProp" Target="../ctrlProps/ctrlProp755.xml"/><Relationship Id="rId47" Type="http://schemas.openxmlformats.org/officeDocument/2006/relationships/ctrlProp" Target="../ctrlProps/ctrlProp80.xml"/><Relationship Id="rId89" Type="http://schemas.openxmlformats.org/officeDocument/2006/relationships/ctrlProp" Target="../ctrlProps/ctrlProp122.xml"/><Relationship Id="rId112" Type="http://schemas.openxmlformats.org/officeDocument/2006/relationships/ctrlProp" Target="../ctrlProps/ctrlProp145.xml"/><Relationship Id="rId154" Type="http://schemas.openxmlformats.org/officeDocument/2006/relationships/ctrlProp" Target="../ctrlProps/ctrlProp187.xml"/><Relationship Id="rId361" Type="http://schemas.openxmlformats.org/officeDocument/2006/relationships/ctrlProp" Target="../ctrlProps/ctrlProp394.xml"/><Relationship Id="rId557" Type="http://schemas.openxmlformats.org/officeDocument/2006/relationships/ctrlProp" Target="../ctrlProps/ctrlProp590.xml"/><Relationship Id="rId599" Type="http://schemas.openxmlformats.org/officeDocument/2006/relationships/ctrlProp" Target="../ctrlProps/ctrlProp632.xml"/><Relationship Id="rId196" Type="http://schemas.openxmlformats.org/officeDocument/2006/relationships/ctrlProp" Target="../ctrlProps/ctrlProp229.xml"/><Relationship Id="rId417" Type="http://schemas.openxmlformats.org/officeDocument/2006/relationships/ctrlProp" Target="../ctrlProps/ctrlProp450.xml"/><Relationship Id="rId459" Type="http://schemas.openxmlformats.org/officeDocument/2006/relationships/ctrlProp" Target="../ctrlProps/ctrlProp492.xml"/><Relationship Id="rId624" Type="http://schemas.openxmlformats.org/officeDocument/2006/relationships/ctrlProp" Target="../ctrlProps/ctrlProp657.xml"/><Relationship Id="rId666" Type="http://schemas.openxmlformats.org/officeDocument/2006/relationships/ctrlProp" Target="../ctrlProps/ctrlProp699.xml"/><Relationship Id="rId16" Type="http://schemas.openxmlformats.org/officeDocument/2006/relationships/ctrlProp" Target="../ctrlProps/ctrlProp49.xml"/><Relationship Id="rId221" Type="http://schemas.openxmlformats.org/officeDocument/2006/relationships/ctrlProp" Target="../ctrlProps/ctrlProp254.xml"/><Relationship Id="rId263" Type="http://schemas.openxmlformats.org/officeDocument/2006/relationships/ctrlProp" Target="../ctrlProps/ctrlProp296.xml"/><Relationship Id="rId319" Type="http://schemas.openxmlformats.org/officeDocument/2006/relationships/ctrlProp" Target="../ctrlProps/ctrlProp352.xml"/><Relationship Id="rId470" Type="http://schemas.openxmlformats.org/officeDocument/2006/relationships/ctrlProp" Target="../ctrlProps/ctrlProp503.xml"/><Relationship Id="rId526" Type="http://schemas.openxmlformats.org/officeDocument/2006/relationships/ctrlProp" Target="../ctrlProps/ctrlProp559.xml"/><Relationship Id="rId58" Type="http://schemas.openxmlformats.org/officeDocument/2006/relationships/ctrlProp" Target="../ctrlProps/ctrlProp91.xml"/><Relationship Id="rId123" Type="http://schemas.openxmlformats.org/officeDocument/2006/relationships/ctrlProp" Target="../ctrlProps/ctrlProp156.xml"/><Relationship Id="rId330" Type="http://schemas.openxmlformats.org/officeDocument/2006/relationships/ctrlProp" Target="../ctrlProps/ctrlProp363.xml"/><Relationship Id="rId568" Type="http://schemas.openxmlformats.org/officeDocument/2006/relationships/ctrlProp" Target="../ctrlProps/ctrlProp601.xml"/><Relationship Id="rId733" Type="http://schemas.openxmlformats.org/officeDocument/2006/relationships/ctrlProp" Target="../ctrlProps/ctrlProp766.xml"/><Relationship Id="rId165" Type="http://schemas.openxmlformats.org/officeDocument/2006/relationships/ctrlProp" Target="../ctrlProps/ctrlProp198.xml"/><Relationship Id="rId372" Type="http://schemas.openxmlformats.org/officeDocument/2006/relationships/ctrlProp" Target="../ctrlProps/ctrlProp405.xml"/><Relationship Id="rId428" Type="http://schemas.openxmlformats.org/officeDocument/2006/relationships/ctrlProp" Target="../ctrlProps/ctrlProp461.xml"/><Relationship Id="rId635" Type="http://schemas.openxmlformats.org/officeDocument/2006/relationships/ctrlProp" Target="../ctrlProps/ctrlProp668.xml"/><Relationship Id="rId677" Type="http://schemas.openxmlformats.org/officeDocument/2006/relationships/ctrlProp" Target="../ctrlProps/ctrlProp710.xml"/><Relationship Id="rId232" Type="http://schemas.openxmlformats.org/officeDocument/2006/relationships/ctrlProp" Target="../ctrlProps/ctrlProp265.xml"/><Relationship Id="rId274" Type="http://schemas.openxmlformats.org/officeDocument/2006/relationships/ctrlProp" Target="../ctrlProps/ctrlProp307.xml"/><Relationship Id="rId481" Type="http://schemas.openxmlformats.org/officeDocument/2006/relationships/ctrlProp" Target="../ctrlProps/ctrlProp514.xml"/><Relationship Id="rId702" Type="http://schemas.openxmlformats.org/officeDocument/2006/relationships/ctrlProp" Target="../ctrlProps/ctrlProp735.xml"/><Relationship Id="rId27" Type="http://schemas.openxmlformats.org/officeDocument/2006/relationships/ctrlProp" Target="../ctrlProps/ctrlProp60.xml"/><Relationship Id="rId69" Type="http://schemas.openxmlformats.org/officeDocument/2006/relationships/ctrlProp" Target="../ctrlProps/ctrlProp102.xml"/><Relationship Id="rId134" Type="http://schemas.openxmlformats.org/officeDocument/2006/relationships/ctrlProp" Target="../ctrlProps/ctrlProp167.xml"/><Relationship Id="rId537" Type="http://schemas.openxmlformats.org/officeDocument/2006/relationships/ctrlProp" Target="../ctrlProps/ctrlProp570.xml"/><Relationship Id="rId579" Type="http://schemas.openxmlformats.org/officeDocument/2006/relationships/ctrlProp" Target="../ctrlProps/ctrlProp612.xml"/><Relationship Id="rId744" Type="http://schemas.openxmlformats.org/officeDocument/2006/relationships/ctrlProp" Target="../ctrlProps/ctrlProp777.xml"/><Relationship Id="rId80" Type="http://schemas.openxmlformats.org/officeDocument/2006/relationships/ctrlProp" Target="../ctrlProps/ctrlProp113.xml"/><Relationship Id="rId176" Type="http://schemas.openxmlformats.org/officeDocument/2006/relationships/ctrlProp" Target="../ctrlProps/ctrlProp209.xml"/><Relationship Id="rId341" Type="http://schemas.openxmlformats.org/officeDocument/2006/relationships/ctrlProp" Target="../ctrlProps/ctrlProp374.xml"/><Relationship Id="rId383" Type="http://schemas.openxmlformats.org/officeDocument/2006/relationships/ctrlProp" Target="../ctrlProps/ctrlProp416.xml"/><Relationship Id="rId439" Type="http://schemas.openxmlformats.org/officeDocument/2006/relationships/ctrlProp" Target="../ctrlProps/ctrlProp472.xml"/><Relationship Id="rId590" Type="http://schemas.openxmlformats.org/officeDocument/2006/relationships/ctrlProp" Target="../ctrlProps/ctrlProp623.xml"/><Relationship Id="rId604" Type="http://schemas.openxmlformats.org/officeDocument/2006/relationships/ctrlProp" Target="../ctrlProps/ctrlProp637.xml"/><Relationship Id="rId646" Type="http://schemas.openxmlformats.org/officeDocument/2006/relationships/ctrlProp" Target="../ctrlProps/ctrlProp679.xml"/><Relationship Id="rId201" Type="http://schemas.openxmlformats.org/officeDocument/2006/relationships/ctrlProp" Target="../ctrlProps/ctrlProp234.xml"/><Relationship Id="rId243" Type="http://schemas.openxmlformats.org/officeDocument/2006/relationships/ctrlProp" Target="../ctrlProps/ctrlProp276.xml"/><Relationship Id="rId285" Type="http://schemas.openxmlformats.org/officeDocument/2006/relationships/ctrlProp" Target="../ctrlProps/ctrlProp318.xml"/><Relationship Id="rId450" Type="http://schemas.openxmlformats.org/officeDocument/2006/relationships/ctrlProp" Target="../ctrlProps/ctrlProp483.xml"/><Relationship Id="rId506" Type="http://schemas.openxmlformats.org/officeDocument/2006/relationships/ctrlProp" Target="../ctrlProps/ctrlProp539.xml"/><Relationship Id="rId688" Type="http://schemas.openxmlformats.org/officeDocument/2006/relationships/ctrlProp" Target="../ctrlProps/ctrlProp721.xml"/><Relationship Id="rId38" Type="http://schemas.openxmlformats.org/officeDocument/2006/relationships/ctrlProp" Target="../ctrlProps/ctrlProp71.xml"/><Relationship Id="rId103" Type="http://schemas.openxmlformats.org/officeDocument/2006/relationships/ctrlProp" Target="../ctrlProps/ctrlProp136.xml"/><Relationship Id="rId310" Type="http://schemas.openxmlformats.org/officeDocument/2006/relationships/ctrlProp" Target="../ctrlProps/ctrlProp343.xml"/><Relationship Id="rId492" Type="http://schemas.openxmlformats.org/officeDocument/2006/relationships/ctrlProp" Target="../ctrlProps/ctrlProp525.xml"/><Relationship Id="rId548" Type="http://schemas.openxmlformats.org/officeDocument/2006/relationships/ctrlProp" Target="../ctrlProps/ctrlProp581.xml"/><Relationship Id="rId713" Type="http://schemas.openxmlformats.org/officeDocument/2006/relationships/ctrlProp" Target="../ctrlProps/ctrlProp746.xml"/><Relationship Id="rId91" Type="http://schemas.openxmlformats.org/officeDocument/2006/relationships/ctrlProp" Target="../ctrlProps/ctrlProp124.xml"/><Relationship Id="rId145" Type="http://schemas.openxmlformats.org/officeDocument/2006/relationships/ctrlProp" Target="../ctrlProps/ctrlProp178.xml"/><Relationship Id="rId187" Type="http://schemas.openxmlformats.org/officeDocument/2006/relationships/ctrlProp" Target="../ctrlProps/ctrlProp220.xml"/><Relationship Id="rId352" Type="http://schemas.openxmlformats.org/officeDocument/2006/relationships/ctrlProp" Target="../ctrlProps/ctrlProp385.xml"/><Relationship Id="rId394" Type="http://schemas.openxmlformats.org/officeDocument/2006/relationships/ctrlProp" Target="../ctrlProps/ctrlProp427.xml"/><Relationship Id="rId408" Type="http://schemas.openxmlformats.org/officeDocument/2006/relationships/ctrlProp" Target="../ctrlProps/ctrlProp441.xml"/><Relationship Id="rId615" Type="http://schemas.openxmlformats.org/officeDocument/2006/relationships/ctrlProp" Target="../ctrlProps/ctrlProp648.xml"/><Relationship Id="rId212" Type="http://schemas.openxmlformats.org/officeDocument/2006/relationships/ctrlProp" Target="../ctrlProps/ctrlProp245.xml"/><Relationship Id="rId254" Type="http://schemas.openxmlformats.org/officeDocument/2006/relationships/ctrlProp" Target="../ctrlProps/ctrlProp287.xml"/><Relationship Id="rId657" Type="http://schemas.openxmlformats.org/officeDocument/2006/relationships/ctrlProp" Target="../ctrlProps/ctrlProp690.xml"/><Relationship Id="rId699" Type="http://schemas.openxmlformats.org/officeDocument/2006/relationships/ctrlProp" Target="../ctrlProps/ctrlProp732.xml"/><Relationship Id="rId49" Type="http://schemas.openxmlformats.org/officeDocument/2006/relationships/ctrlProp" Target="../ctrlProps/ctrlProp82.xml"/><Relationship Id="rId114" Type="http://schemas.openxmlformats.org/officeDocument/2006/relationships/ctrlProp" Target="../ctrlProps/ctrlProp147.xml"/><Relationship Id="rId296" Type="http://schemas.openxmlformats.org/officeDocument/2006/relationships/ctrlProp" Target="../ctrlProps/ctrlProp329.xml"/><Relationship Id="rId461" Type="http://schemas.openxmlformats.org/officeDocument/2006/relationships/ctrlProp" Target="../ctrlProps/ctrlProp494.xml"/><Relationship Id="rId517" Type="http://schemas.openxmlformats.org/officeDocument/2006/relationships/ctrlProp" Target="../ctrlProps/ctrlProp550.xml"/><Relationship Id="rId559" Type="http://schemas.openxmlformats.org/officeDocument/2006/relationships/ctrlProp" Target="../ctrlProps/ctrlProp592.xml"/><Relationship Id="rId724" Type="http://schemas.openxmlformats.org/officeDocument/2006/relationships/ctrlProp" Target="../ctrlProps/ctrlProp757.xml"/><Relationship Id="rId60" Type="http://schemas.openxmlformats.org/officeDocument/2006/relationships/ctrlProp" Target="../ctrlProps/ctrlProp93.xml"/><Relationship Id="rId156" Type="http://schemas.openxmlformats.org/officeDocument/2006/relationships/ctrlProp" Target="../ctrlProps/ctrlProp189.xml"/><Relationship Id="rId198" Type="http://schemas.openxmlformats.org/officeDocument/2006/relationships/ctrlProp" Target="../ctrlProps/ctrlProp231.xml"/><Relationship Id="rId321" Type="http://schemas.openxmlformats.org/officeDocument/2006/relationships/ctrlProp" Target="../ctrlProps/ctrlProp354.xml"/><Relationship Id="rId363" Type="http://schemas.openxmlformats.org/officeDocument/2006/relationships/ctrlProp" Target="../ctrlProps/ctrlProp396.xml"/><Relationship Id="rId419" Type="http://schemas.openxmlformats.org/officeDocument/2006/relationships/ctrlProp" Target="../ctrlProps/ctrlProp452.xml"/><Relationship Id="rId570" Type="http://schemas.openxmlformats.org/officeDocument/2006/relationships/ctrlProp" Target="../ctrlProps/ctrlProp603.xml"/><Relationship Id="rId626" Type="http://schemas.openxmlformats.org/officeDocument/2006/relationships/ctrlProp" Target="../ctrlProps/ctrlProp659.xml"/><Relationship Id="rId223" Type="http://schemas.openxmlformats.org/officeDocument/2006/relationships/ctrlProp" Target="../ctrlProps/ctrlProp256.xml"/><Relationship Id="rId430" Type="http://schemas.openxmlformats.org/officeDocument/2006/relationships/ctrlProp" Target="../ctrlProps/ctrlProp463.xml"/><Relationship Id="rId668" Type="http://schemas.openxmlformats.org/officeDocument/2006/relationships/ctrlProp" Target="../ctrlProps/ctrlProp701.xml"/><Relationship Id="rId18" Type="http://schemas.openxmlformats.org/officeDocument/2006/relationships/ctrlProp" Target="../ctrlProps/ctrlProp51.xml"/><Relationship Id="rId265" Type="http://schemas.openxmlformats.org/officeDocument/2006/relationships/ctrlProp" Target="../ctrlProps/ctrlProp298.xml"/><Relationship Id="rId472" Type="http://schemas.openxmlformats.org/officeDocument/2006/relationships/ctrlProp" Target="../ctrlProps/ctrlProp505.xml"/><Relationship Id="rId528" Type="http://schemas.openxmlformats.org/officeDocument/2006/relationships/ctrlProp" Target="../ctrlProps/ctrlProp561.xml"/><Relationship Id="rId735" Type="http://schemas.openxmlformats.org/officeDocument/2006/relationships/ctrlProp" Target="../ctrlProps/ctrlProp768.xml"/><Relationship Id="rId125" Type="http://schemas.openxmlformats.org/officeDocument/2006/relationships/ctrlProp" Target="../ctrlProps/ctrlProp158.xml"/><Relationship Id="rId167" Type="http://schemas.openxmlformats.org/officeDocument/2006/relationships/ctrlProp" Target="../ctrlProps/ctrlProp200.xml"/><Relationship Id="rId332" Type="http://schemas.openxmlformats.org/officeDocument/2006/relationships/ctrlProp" Target="../ctrlProps/ctrlProp365.xml"/><Relationship Id="rId374" Type="http://schemas.openxmlformats.org/officeDocument/2006/relationships/ctrlProp" Target="../ctrlProps/ctrlProp407.xml"/><Relationship Id="rId581" Type="http://schemas.openxmlformats.org/officeDocument/2006/relationships/ctrlProp" Target="../ctrlProps/ctrlProp614.xml"/><Relationship Id="rId71" Type="http://schemas.openxmlformats.org/officeDocument/2006/relationships/ctrlProp" Target="../ctrlProps/ctrlProp104.xml"/><Relationship Id="rId234" Type="http://schemas.openxmlformats.org/officeDocument/2006/relationships/ctrlProp" Target="../ctrlProps/ctrlProp267.xml"/><Relationship Id="rId637" Type="http://schemas.openxmlformats.org/officeDocument/2006/relationships/ctrlProp" Target="../ctrlProps/ctrlProp670.xml"/><Relationship Id="rId679" Type="http://schemas.openxmlformats.org/officeDocument/2006/relationships/ctrlProp" Target="../ctrlProps/ctrlProp712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62.xml"/><Relationship Id="rId276" Type="http://schemas.openxmlformats.org/officeDocument/2006/relationships/ctrlProp" Target="../ctrlProps/ctrlProp309.xml"/><Relationship Id="rId441" Type="http://schemas.openxmlformats.org/officeDocument/2006/relationships/ctrlProp" Target="../ctrlProps/ctrlProp474.xml"/><Relationship Id="rId483" Type="http://schemas.openxmlformats.org/officeDocument/2006/relationships/ctrlProp" Target="../ctrlProps/ctrlProp516.xml"/><Relationship Id="rId539" Type="http://schemas.openxmlformats.org/officeDocument/2006/relationships/ctrlProp" Target="../ctrlProps/ctrlProp572.xml"/><Relationship Id="rId690" Type="http://schemas.openxmlformats.org/officeDocument/2006/relationships/ctrlProp" Target="../ctrlProps/ctrlProp723.xml"/><Relationship Id="rId704" Type="http://schemas.openxmlformats.org/officeDocument/2006/relationships/ctrlProp" Target="../ctrlProps/ctrlProp737.xml"/><Relationship Id="rId746" Type="http://schemas.openxmlformats.org/officeDocument/2006/relationships/ctrlProp" Target="../ctrlProps/ctrlProp779.xml"/><Relationship Id="rId40" Type="http://schemas.openxmlformats.org/officeDocument/2006/relationships/ctrlProp" Target="../ctrlProps/ctrlProp73.xml"/><Relationship Id="rId136" Type="http://schemas.openxmlformats.org/officeDocument/2006/relationships/ctrlProp" Target="../ctrlProps/ctrlProp169.xml"/><Relationship Id="rId178" Type="http://schemas.openxmlformats.org/officeDocument/2006/relationships/ctrlProp" Target="../ctrlProps/ctrlProp211.xml"/><Relationship Id="rId301" Type="http://schemas.openxmlformats.org/officeDocument/2006/relationships/ctrlProp" Target="../ctrlProps/ctrlProp334.xml"/><Relationship Id="rId343" Type="http://schemas.openxmlformats.org/officeDocument/2006/relationships/ctrlProp" Target="../ctrlProps/ctrlProp376.xml"/><Relationship Id="rId550" Type="http://schemas.openxmlformats.org/officeDocument/2006/relationships/ctrlProp" Target="../ctrlProps/ctrlProp583.xml"/><Relationship Id="rId82" Type="http://schemas.openxmlformats.org/officeDocument/2006/relationships/ctrlProp" Target="../ctrlProps/ctrlProp115.xml"/><Relationship Id="rId203" Type="http://schemas.openxmlformats.org/officeDocument/2006/relationships/ctrlProp" Target="../ctrlProps/ctrlProp236.xml"/><Relationship Id="rId385" Type="http://schemas.openxmlformats.org/officeDocument/2006/relationships/ctrlProp" Target="../ctrlProps/ctrlProp418.xml"/><Relationship Id="rId592" Type="http://schemas.openxmlformats.org/officeDocument/2006/relationships/ctrlProp" Target="../ctrlProps/ctrlProp625.xml"/><Relationship Id="rId606" Type="http://schemas.openxmlformats.org/officeDocument/2006/relationships/ctrlProp" Target="../ctrlProps/ctrlProp639.xml"/><Relationship Id="rId648" Type="http://schemas.openxmlformats.org/officeDocument/2006/relationships/ctrlProp" Target="../ctrlProps/ctrlProp681.xml"/><Relationship Id="rId245" Type="http://schemas.openxmlformats.org/officeDocument/2006/relationships/ctrlProp" Target="../ctrlProps/ctrlProp278.xml"/><Relationship Id="rId287" Type="http://schemas.openxmlformats.org/officeDocument/2006/relationships/ctrlProp" Target="../ctrlProps/ctrlProp320.xml"/><Relationship Id="rId410" Type="http://schemas.openxmlformats.org/officeDocument/2006/relationships/ctrlProp" Target="../ctrlProps/ctrlProp443.xml"/><Relationship Id="rId452" Type="http://schemas.openxmlformats.org/officeDocument/2006/relationships/ctrlProp" Target="../ctrlProps/ctrlProp485.xml"/><Relationship Id="rId494" Type="http://schemas.openxmlformats.org/officeDocument/2006/relationships/ctrlProp" Target="../ctrlProps/ctrlProp527.xml"/><Relationship Id="rId508" Type="http://schemas.openxmlformats.org/officeDocument/2006/relationships/ctrlProp" Target="../ctrlProps/ctrlProp541.xml"/><Relationship Id="rId715" Type="http://schemas.openxmlformats.org/officeDocument/2006/relationships/ctrlProp" Target="../ctrlProps/ctrlProp748.xml"/><Relationship Id="rId105" Type="http://schemas.openxmlformats.org/officeDocument/2006/relationships/ctrlProp" Target="../ctrlProps/ctrlProp138.xml"/><Relationship Id="rId147" Type="http://schemas.openxmlformats.org/officeDocument/2006/relationships/ctrlProp" Target="../ctrlProps/ctrlProp180.xml"/><Relationship Id="rId312" Type="http://schemas.openxmlformats.org/officeDocument/2006/relationships/ctrlProp" Target="../ctrlProps/ctrlProp345.xml"/><Relationship Id="rId354" Type="http://schemas.openxmlformats.org/officeDocument/2006/relationships/ctrlProp" Target="../ctrlProps/ctrlProp387.xml"/><Relationship Id="rId51" Type="http://schemas.openxmlformats.org/officeDocument/2006/relationships/ctrlProp" Target="../ctrlProps/ctrlProp84.xml"/><Relationship Id="rId93" Type="http://schemas.openxmlformats.org/officeDocument/2006/relationships/ctrlProp" Target="../ctrlProps/ctrlProp126.xml"/><Relationship Id="rId189" Type="http://schemas.openxmlformats.org/officeDocument/2006/relationships/ctrlProp" Target="../ctrlProps/ctrlProp222.xml"/><Relationship Id="rId396" Type="http://schemas.openxmlformats.org/officeDocument/2006/relationships/ctrlProp" Target="../ctrlProps/ctrlProp429.xml"/><Relationship Id="rId561" Type="http://schemas.openxmlformats.org/officeDocument/2006/relationships/ctrlProp" Target="../ctrlProps/ctrlProp594.xml"/><Relationship Id="rId617" Type="http://schemas.openxmlformats.org/officeDocument/2006/relationships/ctrlProp" Target="../ctrlProps/ctrlProp650.xml"/><Relationship Id="rId659" Type="http://schemas.openxmlformats.org/officeDocument/2006/relationships/ctrlProp" Target="../ctrlProps/ctrlProp692.xml"/><Relationship Id="rId214" Type="http://schemas.openxmlformats.org/officeDocument/2006/relationships/ctrlProp" Target="../ctrlProps/ctrlProp247.xml"/><Relationship Id="rId256" Type="http://schemas.openxmlformats.org/officeDocument/2006/relationships/ctrlProp" Target="../ctrlProps/ctrlProp289.xml"/><Relationship Id="rId298" Type="http://schemas.openxmlformats.org/officeDocument/2006/relationships/ctrlProp" Target="../ctrlProps/ctrlProp331.xml"/><Relationship Id="rId421" Type="http://schemas.openxmlformats.org/officeDocument/2006/relationships/ctrlProp" Target="../ctrlProps/ctrlProp454.xml"/><Relationship Id="rId463" Type="http://schemas.openxmlformats.org/officeDocument/2006/relationships/ctrlProp" Target="../ctrlProps/ctrlProp496.xml"/><Relationship Id="rId519" Type="http://schemas.openxmlformats.org/officeDocument/2006/relationships/ctrlProp" Target="../ctrlProps/ctrlProp552.xml"/><Relationship Id="rId670" Type="http://schemas.openxmlformats.org/officeDocument/2006/relationships/ctrlProp" Target="../ctrlProps/ctrlProp703.xml"/><Relationship Id="rId116" Type="http://schemas.openxmlformats.org/officeDocument/2006/relationships/ctrlProp" Target="../ctrlProps/ctrlProp149.xml"/><Relationship Id="rId158" Type="http://schemas.openxmlformats.org/officeDocument/2006/relationships/ctrlProp" Target="../ctrlProps/ctrlProp191.xml"/><Relationship Id="rId323" Type="http://schemas.openxmlformats.org/officeDocument/2006/relationships/ctrlProp" Target="../ctrlProps/ctrlProp356.xml"/><Relationship Id="rId530" Type="http://schemas.openxmlformats.org/officeDocument/2006/relationships/ctrlProp" Target="../ctrlProps/ctrlProp563.xml"/><Relationship Id="rId726" Type="http://schemas.openxmlformats.org/officeDocument/2006/relationships/ctrlProp" Target="../ctrlProps/ctrlProp759.xml"/><Relationship Id="rId20" Type="http://schemas.openxmlformats.org/officeDocument/2006/relationships/ctrlProp" Target="../ctrlProps/ctrlProp53.xml"/><Relationship Id="rId62" Type="http://schemas.openxmlformats.org/officeDocument/2006/relationships/ctrlProp" Target="../ctrlProps/ctrlProp95.xml"/><Relationship Id="rId365" Type="http://schemas.openxmlformats.org/officeDocument/2006/relationships/ctrlProp" Target="../ctrlProps/ctrlProp398.xml"/><Relationship Id="rId572" Type="http://schemas.openxmlformats.org/officeDocument/2006/relationships/ctrlProp" Target="../ctrlProps/ctrlProp605.xml"/><Relationship Id="rId628" Type="http://schemas.openxmlformats.org/officeDocument/2006/relationships/ctrlProp" Target="../ctrlProps/ctrlProp661.xml"/><Relationship Id="rId225" Type="http://schemas.openxmlformats.org/officeDocument/2006/relationships/ctrlProp" Target="../ctrlProps/ctrlProp258.xml"/><Relationship Id="rId267" Type="http://schemas.openxmlformats.org/officeDocument/2006/relationships/ctrlProp" Target="../ctrlProps/ctrlProp300.xml"/><Relationship Id="rId432" Type="http://schemas.openxmlformats.org/officeDocument/2006/relationships/ctrlProp" Target="../ctrlProps/ctrlProp465.xml"/><Relationship Id="rId474" Type="http://schemas.openxmlformats.org/officeDocument/2006/relationships/ctrlProp" Target="../ctrlProps/ctrlProp507.xml"/><Relationship Id="rId106" Type="http://schemas.openxmlformats.org/officeDocument/2006/relationships/ctrlProp" Target="../ctrlProps/ctrlProp139.xml"/><Relationship Id="rId127" Type="http://schemas.openxmlformats.org/officeDocument/2006/relationships/ctrlProp" Target="../ctrlProps/ctrlProp160.xml"/><Relationship Id="rId313" Type="http://schemas.openxmlformats.org/officeDocument/2006/relationships/ctrlProp" Target="../ctrlProps/ctrlProp346.xml"/><Relationship Id="rId495" Type="http://schemas.openxmlformats.org/officeDocument/2006/relationships/ctrlProp" Target="../ctrlProps/ctrlProp528.xml"/><Relationship Id="rId681" Type="http://schemas.openxmlformats.org/officeDocument/2006/relationships/ctrlProp" Target="../ctrlProps/ctrlProp714.xml"/><Relationship Id="rId716" Type="http://schemas.openxmlformats.org/officeDocument/2006/relationships/ctrlProp" Target="../ctrlProps/ctrlProp749.xml"/><Relationship Id="rId737" Type="http://schemas.openxmlformats.org/officeDocument/2006/relationships/ctrlProp" Target="../ctrlProps/ctrlProp770.xml"/><Relationship Id="rId10" Type="http://schemas.openxmlformats.org/officeDocument/2006/relationships/ctrlProp" Target="../ctrlProps/ctrlProp43.xml"/><Relationship Id="rId31" Type="http://schemas.openxmlformats.org/officeDocument/2006/relationships/ctrlProp" Target="../ctrlProps/ctrlProp64.xml"/><Relationship Id="rId52" Type="http://schemas.openxmlformats.org/officeDocument/2006/relationships/ctrlProp" Target="../ctrlProps/ctrlProp85.xml"/><Relationship Id="rId73" Type="http://schemas.openxmlformats.org/officeDocument/2006/relationships/ctrlProp" Target="../ctrlProps/ctrlProp106.xml"/><Relationship Id="rId94" Type="http://schemas.openxmlformats.org/officeDocument/2006/relationships/ctrlProp" Target="../ctrlProps/ctrlProp127.xml"/><Relationship Id="rId148" Type="http://schemas.openxmlformats.org/officeDocument/2006/relationships/ctrlProp" Target="../ctrlProps/ctrlProp181.xml"/><Relationship Id="rId169" Type="http://schemas.openxmlformats.org/officeDocument/2006/relationships/ctrlProp" Target="../ctrlProps/ctrlProp202.xml"/><Relationship Id="rId334" Type="http://schemas.openxmlformats.org/officeDocument/2006/relationships/ctrlProp" Target="../ctrlProps/ctrlProp367.xml"/><Relationship Id="rId355" Type="http://schemas.openxmlformats.org/officeDocument/2006/relationships/ctrlProp" Target="../ctrlProps/ctrlProp388.xml"/><Relationship Id="rId376" Type="http://schemas.openxmlformats.org/officeDocument/2006/relationships/ctrlProp" Target="../ctrlProps/ctrlProp409.xml"/><Relationship Id="rId397" Type="http://schemas.openxmlformats.org/officeDocument/2006/relationships/ctrlProp" Target="../ctrlProps/ctrlProp430.xml"/><Relationship Id="rId520" Type="http://schemas.openxmlformats.org/officeDocument/2006/relationships/ctrlProp" Target="../ctrlProps/ctrlProp553.xml"/><Relationship Id="rId541" Type="http://schemas.openxmlformats.org/officeDocument/2006/relationships/ctrlProp" Target="../ctrlProps/ctrlProp574.xml"/><Relationship Id="rId562" Type="http://schemas.openxmlformats.org/officeDocument/2006/relationships/ctrlProp" Target="../ctrlProps/ctrlProp595.xml"/><Relationship Id="rId583" Type="http://schemas.openxmlformats.org/officeDocument/2006/relationships/ctrlProp" Target="../ctrlProps/ctrlProp616.xml"/><Relationship Id="rId618" Type="http://schemas.openxmlformats.org/officeDocument/2006/relationships/ctrlProp" Target="../ctrlProps/ctrlProp651.xml"/><Relationship Id="rId639" Type="http://schemas.openxmlformats.org/officeDocument/2006/relationships/ctrlProp" Target="../ctrlProps/ctrlProp672.xml"/><Relationship Id="rId4" Type="http://schemas.openxmlformats.org/officeDocument/2006/relationships/ctrlProp" Target="../ctrlProps/ctrlProp37.xml"/><Relationship Id="rId180" Type="http://schemas.openxmlformats.org/officeDocument/2006/relationships/ctrlProp" Target="../ctrlProps/ctrlProp213.xml"/><Relationship Id="rId215" Type="http://schemas.openxmlformats.org/officeDocument/2006/relationships/ctrlProp" Target="../ctrlProps/ctrlProp248.xml"/><Relationship Id="rId236" Type="http://schemas.openxmlformats.org/officeDocument/2006/relationships/ctrlProp" Target="../ctrlProps/ctrlProp269.xml"/><Relationship Id="rId257" Type="http://schemas.openxmlformats.org/officeDocument/2006/relationships/ctrlProp" Target="../ctrlProps/ctrlProp290.xml"/><Relationship Id="rId278" Type="http://schemas.openxmlformats.org/officeDocument/2006/relationships/ctrlProp" Target="../ctrlProps/ctrlProp311.xml"/><Relationship Id="rId401" Type="http://schemas.openxmlformats.org/officeDocument/2006/relationships/ctrlProp" Target="../ctrlProps/ctrlProp434.xml"/><Relationship Id="rId422" Type="http://schemas.openxmlformats.org/officeDocument/2006/relationships/ctrlProp" Target="../ctrlProps/ctrlProp455.xml"/><Relationship Id="rId443" Type="http://schemas.openxmlformats.org/officeDocument/2006/relationships/ctrlProp" Target="../ctrlProps/ctrlProp476.xml"/><Relationship Id="rId464" Type="http://schemas.openxmlformats.org/officeDocument/2006/relationships/ctrlProp" Target="../ctrlProps/ctrlProp497.xml"/><Relationship Id="rId650" Type="http://schemas.openxmlformats.org/officeDocument/2006/relationships/ctrlProp" Target="../ctrlProps/ctrlProp683.xml"/><Relationship Id="rId303" Type="http://schemas.openxmlformats.org/officeDocument/2006/relationships/ctrlProp" Target="../ctrlProps/ctrlProp336.xml"/><Relationship Id="rId485" Type="http://schemas.openxmlformats.org/officeDocument/2006/relationships/ctrlProp" Target="../ctrlProps/ctrlProp518.xml"/><Relationship Id="rId692" Type="http://schemas.openxmlformats.org/officeDocument/2006/relationships/ctrlProp" Target="../ctrlProps/ctrlProp725.xml"/><Relationship Id="rId706" Type="http://schemas.openxmlformats.org/officeDocument/2006/relationships/ctrlProp" Target="../ctrlProps/ctrlProp739.xml"/><Relationship Id="rId42" Type="http://schemas.openxmlformats.org/officeDocument/2006/relationships/ctrlProp" Target="../ctrlProps/ctrlProp75.xml"/><Relationship Id="rId84" Type="http://schemas.openxmlformats.org/officeDocument/2006/relationships/ctrlProp" Target="../ctrlProps/ctrlProp117.xml"/><Relationship Id="rId138" Type="http://schemas.openxmlformats.org/officeDocument/2006/relationships/ctrlProp" Target="../ctrlProps/ctrlProp171.xml"/><Relationship Id="rId345" Type="http://schemas.openxmlformats.org/officeDocument/2006/relationships/ctrlProp" Target="../ctrlProps/ctrlProp378.xml"/><Relationship Id="rId387" Type="http://schemas.openxmlformats.org/officeDocument/2006/relationships/ctrlProp" Target="../ctrlProps/ctrlProp420.xml"/><Relationship Id="rId510" Type="http://schemas.openxmlformats.org/officeDocument/2006/relationships/ctrlProp" Target="../ctrlProps/ctrlProp543.xml"/><Relationship Id="rId552" Type="http://schemas.openxmlformats.org/officeDocument/2006/relationships/ctrlProp" Target="../ctrlProps/ctrlProp585.xml"/><Relationship Id="rId594" Type="http://schemas.openxmlformats.org/officeDocument/2006/relationships/ctrlProp" Target="../ctrlProps/ctrlProp627.xml"/><Relationship Id="rId608" Type="http://schemas.openxmlformats.org/officeDocument/2006/relationships/ctrlProp" Target="../ctrlProps/ctrlProp641.xml"/><Relationship Id="rId191" Type="http://schemas.openxmlformats.org/officeDocument/2006/relationships/ctrlProp" Target="../ctrlProps/ctrlProp224.xml"/><Relationship Id="rId205" Type="http://schemas.openxmlformats.org/officeDocument/2006/relationships/ctrlProp" Target="../ctrlProps/ctrlProp238.xml"/><Relationship Id="rId247" Type="http://schemas.openxmlformats.org/officeDocument/2006/relationships/ctrlProp" Target="../ctrlProps/ctrlProp280.xml"/><Relationship Id="rId412" Type="http://schemas.openxmlformats.org/officeDocument/2006/relationships/ctrlProp" Target="../ctrlProps/ctrlProp445.xml"/><Relationship Id="rId107" Type="http://schemas.openxmlformats.org/officeDocument/2006/relationships/ctrlProp" Target="../ctrlProps/ctrlProp140.xml"/><Relationship Id="rId289" Type="http://schemas.openxmlformats.org/officeDocument/2006/relationships/ctrlProp" Target="../ctrlProps/ctrlProp322.xml"/><Relationship Id="rId454" Type="http://schemas.openxmlformats.org/officeDocument/2006/relationships/ctrlProp" Target="../ctrlProps/ctrlProp487.xml"/><Relationship Id="rId496" Type="http://schemas.openxmlformats.org/officeDocument/2006/relationships/ctrlProp" Target="../ctrlProps/ctrlProp529.xml"/><Relationship Id="rId661" Type="http://schemas.openxmlformats.org/officeDocument/2006/relationships/ctrlProp" Target="../ctrlProps/ctrlProp694.xml"/><Relationship Id="rId717" Type="http://schemas.openxmlformats.org/officeDocument/2006/relationships/ctrlProp" Target="../ctrlProps/ctrlProp750.xml"/><Relationship Id="rId11" Type="http://schemas.openxmlformats.org/officeDocument/2006/relationships/ctrlProp" Target="../ctrlProps/ctrlProp44.xml"/><Relationship Id="rId53" Type="http://schemas.openxmlformats.org/officeDocument/2006/relationships/ctrlProp" Target="../ctrlProps/ctrlProp86.xml"/><Relationship Id="rId149" Type="http://schemas.openxmlformats.org/officeDocument/2006/relationships/ctrlProp" Target="../ctrlProps/ctrlProp182.xml"/><Relationship Id="rId314" Type="http://schemas.openxmlformats.org/officeDocument/2006/relationships/ctrlProp" Target="../ctrlProps/ctrlProp347.xml"/><Relationship Id="rId356" Type="http://schemas.openxmlformats.org/officeDocument/2006/relationships/ctrlProp" Target="../ctrlProps/ctrlProp389.xml"/><Relationship Id="rId398" Type="http://schemas.openxmlformats.org/officeDocument/2006/relationships/ctrlProp" Target="../ctrlProps/ctrlProp431.xml"/><Relationship Id="rId521" Type="http://schemas.openxmlformats.org/officeDocument/2006/relationships/ctrlProp" Target="../ctrlProps/ctrlProp554.xml"/><Relationship Id="rId563" Type="http://schemas.openxmlformats.org/officeDocument/2006/relationships/ctrlProp" Target="../ctrlProps/ctrlProp596.xml"/><Relationship Id="rId619" Type="http://schemas.openxmlformats.org/officeDocument/2006/relationships/ctrlProp" Target="../ctrlProps/ctrlProp652.xml"/><Relationship Id="rId95" Type="http://schemas.openxmlformats.org/officeDocument/2006/relationships/ctrlProp" Target="../ctrlProps/ctrlProp128.xml"/><Relationship Id="rId160" Type="http://schemas.openxmlformats.org/officeDocument/2006/relationships/ctrlProp" Target="../ctrlProps/ctrlProp193.xml"/><Relationship Id="rId216" Type="http://schemas.openxmlformats.org/officeDocument/2006/relationships/ctrlProp" Target="../ctrlProps/ctrlProp249.xml"/><Relationship Id="rId423" Type="http://schemas.openxmlformats.org/officeDocument/2006/relationships/ctrlProp" Target="../ctrlProps/ctrlProp456.xml"/><Relationship Id="rId258" Type="http://schemas.openxmlformats.org/officeDocument/2006/relationships/ctrlProp" Target="../ctrlProps/ctrlProp291.xml"/><Relationship Id="rId465" Type="http://schemas.openxmlformats.org/officeDocument/2006/relationships/ctrlProp" Target="../ctrlProps/ctrlProp498.xml"/><Relationship Id="rId630" Type="http://schemas.openxmlformats.org/officeDocument/2006/relationships/ctrlProp" Target="../ctrlProps/ctrlProp663.xml"/><Relationship Id="rId672" Type="http://schemas.openxmlformats.org/officeDocument/2006/relationships/ctrlProp" Target="../ctrlProps/ctrlProp705.xml"/><Relationship Id="rId728" Type="http://schemas.openxmlformats.org/officeDocument/2006/relationships/ctrlProp" Target="../ctrlProps/ctrlProp761.xml"/><Relationship Id="rId22" Type="http://schemas.openxmlformats.org/officeDocument/2006/relationships/ctrlProp" Target="../ctrlProps/ctrlProp55.xml"/><Relationship Id="rId64" Type="http://schemas.openxmlformats.org/officeDocument/2006/relationships/ctrlProp" Target="../ctrlProps/ctrlProp97.xml"/><Relationship Id="rId118" Type="http://schemas.openxmlformats.org/officeDocument/2006/relationships/ctrlProp" Target="../ctrlProps/ctrlProp151.xml"/><Relationship Id="rId325" Type="http://schemas.openxmlformats.org/officeDocument/2006/relationships/ctrlProp" Target="../ctrlProps/ctrlProp358.xml"/><Relationship Id="rId367" Type="http://schemas.openxmlformats.org/officeDocument/2006/relationships/ctrlProp" Target="../ctrlProps/ctrlProp400.xml"/><Relationship Id="rId532" Type="http://schemas.openxmlformats.org/officeDocument/2006/relationships/ctrlProp" Target="../ctrlProps/ctrlProp565.xml"/><Relationship Id="rId574" Type="http://schemas.openxmlformats.org/officeDocument/2006/relationships/ctrlProp" Target="../ctrlProps/ctrlProp607.xml"/><Relationship Id="rId171" Type="http://schemas.openxmlformats.org/officeDocument/2006/relationships/ctrlProp" Target="../ctrlProps/ctrlProp204.xml"/><Relationship Id="rId227" Type="http://schemas.openxmlformats.org/officeDocument/2006/relationships/ctrlProp" Target="../ctrlProps/ctrlProp260.xml"/><Relationship Id="rId269" Type="http://schemas.openxmlformats.org/officeDocument/2006/relationships/ctrlProp" Target="../ctrlProps/ctrlProp302.xml"/><Relationship Id="rId434" Type="http://schemas.openxmlformats.org/officeDocument/2006/relationships/ctrlProp" Target="../ctrlProps/ctrlProp467.xml"/><Relationship Id="rId476" Type="http://schemas.openxmlformats.org/officeDocument/2006/relationships/ctrlProp" Target="../ctrlProps/ctrlProp509.xml"/><Relationship Id="rId641" Type="http://schemas.openxmlformats.org/officeDocument/2006/relationships/ctrlProp" Target="../ctrlProps/ctrlProp674.xml"/><Relationship Id="rId683" Type="http://schemas.openxmlformats.org/officeDocument/2006/relationships/ctrlProp" Target="../ctrlProps/ctrlProp716.xml"/><Relationship Id="rId739" Type="http://schemas.openxmlformats.org/officeDocument/2006/relationships/ctrlProp" Target="../ctrlProps/ctrlProp772.xml"/><Relationship Id="rId33" Type="http://schemas.openxmlformats.org/officeDocument/2006/relationships/ctrlProp" Target="../ctrlProps/ctrlProp66.xml"/><Relationship Id="rId129" Type="http://schemas.openxmlformats.org/officeDocument/2006/relationships/ctrlProp" Target="../ctrlProps/ctrlProp162.xml"/><Relationship Id="rId280" Type="http://schemas.openxmlformats.org/officeDocument/2006/relationships/ctrlProp" Target="../ctrlProps/ctrlProp313.xml"/><Relationship Id="rId336" Type="http://schemas.openxmlformats.org/officeDocument/2006/relationships/ctrlProp" Target="../ctrlProps/ctrlProp369.xml"/><Relationship Id="rId501" Type="http://schemas.openxmlformats.org/officeDocument/2006/relationships/ctrlProp" Target="../ctrlProps/ctrlProp534.xml"/><Relationship Id="rId543" Type="http://schemas.openxmlformats.org/officeDocument/2006/relationships/ctrlProp" Target="../ctrlProps/ctrlProp576.xml"/><Relationship Id="rId75" Type="http://schemas.openxmlformats.org/officeDocument/2006/relationships/ctrlProp" Target="../ctrlProps/ctrlProp108.xml"/><Relationship Id="rId140" Type="http://schemas.openxmlformats.org/officeDocument/2006/relationships/ctrlProp" Target="../ctrlProps/ctrlProp173.xml"/><Relationship Id="rId182" Type="http://schemas.openxmlformats.org/officeDocument/2006/relationships/ctrlProp" Target="../ctrlProps/ctrlProp215.xml"/><Relationship Id="rId378" Type="http://schemas.openxmlformats.org/officeDocument/2006/relationships/ctrlProp" Target="../ctrlProps/ctrlProp411.xml"/><Relationship Id="rId403" Type="http://schemas.openxmlformats.org/officeDocument/2006/relationships/ctrlProp" Target="../ctrlProps/ctrlProp436.xml"/><Relationship Id="rId585" Type="http://schemas.openxmlformats.org/officeDocument/2006/relationships/ctrlProp" Target="../ctrlProps/ctrlProp618.xml"/><Relationship Id="rId6" Type="http://schemas.openxmlformats.org/officeDocument/2006/relationships/ctrlProp" Target="../ctrlProps/ctrlProp39.xml"/><Relationship Id="rId238" Type="http://schemas.openxmlformats.org/officeDocument/2006/relationships/ctrlProp" Target="../ctrlProps/ctrlProp271.xml"/><Relationship Id="rId445" Type="http://schemas.openxmlformats.org/officeDocument/2006/relationships/ctrlProp" Target="../ctrlProps/ctrlProp478.xml"/><Relationship Id="rId487" Type="http://schemas.openxmlformats.org/officeDocument/2006/relationships/ctrlProp" Target="../ctrlProps/ctrlProp520.xml"/><Relationship Id="rId610" Type="http://schemas.openxmlformats.org/officeDocument/2006/relationships/ctrlProp" Target="../ctrlProps/ctrlProp643.xml"/><Relationship Id="rId652" Type="http://schemas.openxmlformats.org/officeDocument/2006/relationships/ctrlProp" Target="../ctrlProps/ctrlProp685.xml"/><Relationship Id="rId694" Type="http://schemas.openxmlformats.org/officeDocument/2006/relationships/ctrlProp" Target="../ctrlProps/ctrlProp727.xml"/><Relationship Id="rId708" Type="http://schemas.openxmlformats.org/officeDocument/2006/relationships/ctrlProp" Target="../ctrlProps/ctrlProp741.xml"/><Relationship Id="rId291" Type="http://schemas.openxmlformats.org/officeDocument/2006/relationships/ctrlProp" Target="../ctrlProps/ctrlProp324.xml"/><Relationship Id="rId305" Type="http://schemas.openxmlformats.org/officeDocument/2006/relationships/ctrlProp" Target="../ctrlProps/ctrlProp338.xml"/><Relationship Id="rId347" Type="http://schemas.openxmlformats.org/officeDocument/2006/relationships/ctrlProp" Target="../ctrlProps/ctrlProp380.xml"/><Relationship Id="rId512" Type="http://schemas.openxmlformats.org/officeDocument/2006/relationships/ctrlProp" Target="../ctrlProps/ctrlProp545.xml"/><Relationship Id="rId44" Type="http://schemas.openxmlformats.org/officeDocument/2006/relationships/ctrlProp" Target="../ctrlProps/ctrlProp77.xml"/><Relationship Id="rId86" Type="http://schemas.openxmlformats.org/officeDocument/2006/relationships/ctrlProp" Target="../ctrlProps/ctrlProp119.xml"/><Relationship Id="rId151" Type="http://schemas.openxmlformats.org/officeDocument/2006/relationships/ctrlProp" Target="../ctrlProps/ctrlProp184.xml"/><Relationship Id="rId389" Type="http://schemas.openxmlformats.org/officeDocument/2006/relationships/ctrlProp" Target="../ctrlProps/ctrlProp422.xml"/><Relationship Id="rId554" Type="http://schemas.openxmlformats.org/officeDocument/2006/relationships/ctrlProp" Target="../ctrlProps/ctrlProp587.xml"/><Relationship Id="rId596" Type="http://schemas.openxmlformats.org/officeDocument/2006/relationships/ctrlProp" Target="../ctrlProps/ctrlProp629.xml"/><Relationship Id="rId193" Type="http://schemas.openxmlformats.org/officeDocument/2006/relationships/ctrlProp" Target="../ctrlProps/ctrlProp226.xml"/><Relationship Id="rId207" Type="http://schemas.openxmlformats.org/officeDocument/2006/relationships/ctrlProp" Target="../ctrlProps/ctrlProp240.xml"/><Relationship Id="rId249" Type="http://schemas.openxmlformats.org/officeDocument/2006/relationships/ctrlProp" Target="../ctrlProps/ctrlProp282.xml"/><Relationship Id="rId414" Type="http://schemas.openxmlformats.org/officeDocument/2006/relationships/ctrlProp" Target="../ctrlProps/ctrlProp447.xml"/><Relationship Id="rId456" Type="http://schemas.openxmlformats.org/officeDocument/2006/relationships/ctrlProp" Target="../ctrlProps/ctrlProp489.xml"/><Relationship Id="rId498" Type="http://schemas.openxmlformats.org/officeDocument/2006/relationships/ctrlProp" Target="../ctrlProps/ctrlProp531.xml"/><Relationship Id="rId621" Type="http://schemas.openxmlformats.org/officeDocument/2006/relationships/ctrlProp" Target="../ctrlProps/ctrlProp654.xml"/><Relationship Id="rId663" Type="http://schemas.openxmlformats.org/officeDocument/2006/relationships/ctrlProp" Target="../ctrlProps/ctrlProp696.xml"/><Relationship Id="rId13" Type="http://schemas.openxmlformats.org/officeDocument/2006/relationships/ctrlProp" Target="../ctrlProps/ctrlProp46.xml"/><Relationship Id="rId109" Type="http://schemas.openxmlformats.org/officeDocument/2006/relationships/ctrlProp" Target="../ctrlProps/ctrlProp142.xml"/><Relationship Id="rId260" Type="http://schemas.openxmlformats.org/officeDocument/2006/relationships/ctrlProp" Target="../ctrlProps/ctrlProp293.xml"/><Relationship Id="rId316" Type="http://schemas.openxmlformats.org/officeDocument/2006/relationships/ctrlProp" Target="../ctrlProps/ctrlProp349.xml"/><Relationship Id="rId523" Type="http://schemas.openxmlformats.org/officeDocument/2006/relationships/ctrlProp" Target="../ctrlProps/ctrlProp556.xml"/><Relationship Id="rId719" Type="http://schemas.openxmlformats.org/officeDocument/2006/relationships/ctrlProp" Target="../ctrlProps/ctrlProp752.xml"/><Relationship Id="rId55" Type="http://schemas.openxmlformats.org/officeDocument/2006/relationships/ctrlProp" Target="../ctrlProps/ctrlProp88.xml"/><Relationship Id="rId97" Type="http://schemas.openxmlformats.org/officeDocument/2006/relationships/ctrlProp" Target="../ctrlProps/ctrlProp130.xml"/><Relationship Id="rId120" Type="http://schemas.openxmlformats.org/officeDocument/2006/relationships/ctrlProp" Target="../ctrlProps/ctrlProp153.xml"/><Relationship Id="rId358" Type="http://schemas.openxmlformats.org/officeDocument/2006/relationships/ctrlProp" Target="../ctrlProps/ctrlProp391.xml"/><Relationship Id="rId565" Type="http://schemas.openxmlformats.org/officeDocument/2006/relationships/ctrlProp" Target="../ctrlProps/ctrlProp598.xml"/><Relationship Id="rId730" Type="http://schemas.openxmlformats.org/officeDocument/2006/relationships/ctrlProp" Target="../ctrlProps/ctrlProp763.xml"/><Relationship Id="rId162" Type="http://schemas.openxmlformats.org/officeDocument/2006/relationships/ctrlProp" Target="../ctrlProps/ctrlProp195.xml"/><Relationship Id="rId218" Type="http://schemas.openxmlformats.org/officeDocument/2006/relationships/ctrlProp" Target="../ctrlProps/ctrlProp251.xml"/><Relationship Id="rId425" Type="http://schemas.openxmlformats.org/officeDocument/2006/relationships/ctrlProp" Target="../ctrlProps/ctrlProp458.xml"/><Relationship Id="rId467" Type="http://schemas.openxmlformats.org/officeDocument/2006/relationships/ctrlProp" Target="../ctrlProps/ctrlProp500.xml"/><Relationship Id="rId632" Type="http://schemas.openxmlformats.org/officeDocument/2006/relationships/ctrlProp" Target="../ctrlProps/ctrlProp665.xml"/><Relationship Id="rId271" Type="http://schemas.openxmlformats.org/officeDocument/2006/relationships/ctrlProp" Target="../ctrlProps/ctrlProp304.xml"/><Relationship Id="rId674" Type="http://schemas.openxmlformats.org/officeDocument/2006/relationships/ctrlProp" Target="../ctrlProps/ctrlProp707.xml"/><Relationship Id="rId24" Type="http://schemas.openxmlformats.org/officeDocument/2006/relationships/ctrlProp" Target="../ctrlProps/ctrlProp57.xml"/><Relationship Id="rId66" Type="http://schemas.openxmlformats.org/officeDocument/2006/relationships/ctrlProp" Target="../ctrlProps/ctrlProp99.xml"/><Relationship Id="rId131" Type="http://schemas.openxmlformats.org/officeDocument/2006/relationships/ctrlProp" Target="../ctrlProps/ctrlProp164.xml"/><Relationship Id="rId327" Type="http://schemas.openxmlformats.org/officeDocument/2006/relationships/ctrlProp" Target="../ctrlProps/ctrlProp360.xml"/><Relationship Id="rId369" Type="http://schemas.openxmlformats.org/officeDocument/2006/relationships/ctrlProp" Target="../ctrlProps/ctrlProp402.xml"/><Relationship Id="rId534" Type="http://schemas.openxmlformats.org/officeDocument/2006/relationships/ctrlProp" Target="../ctrlProps/ctrlProp567.xml"/><Relationship Id="rId576" Type="http://schemas.openxmlformats.org/officeDocument/2006/relationships/ctrlProp" Target="../ctrlProps/ctrlProp609.xml"/><Relationship Id="rId741" Type="http://schemas.openxmlformats.org/officeDocument/2006/relationships/ctrlProp" Target="../ctrlProps/ctrlProp774.xml"/><Relationship Id="rId173" Type="http://schemas.openxmlformats.org/officeDocument/2006/relationships/ctrlProp" Target="../ctrlProps/ctrlProp206.xml"/><Relationship Id="rId229" Type="http://schemas.openxmlformats.org/officeDocument/2006/relationships/ctrlProp" Target="../ctrlProps/ctrlProp262.xml"/><Relationship Id="rId380" Type="http://schemas.openxmlformats.org/officeDocument/2006/relationships/ctrlProp" Target="../ctrlProps/ctrlProp413.xml"/><Relationship Id="rId436" Type="http://schemas.openxmlformats.org/officeDocument/2006/relationships/ctrlProp" Target="../ctrlProps/ctrlProp469.xml"/><Relationship Id="rId601" Type="http://schemas.openxmlformats.org/officeDocument/2006/relationships/ctrlProp" Target="../ctrlProps/ctrlProp634.xml"/><Relationship Id="rId643" Type="http://schemas.openxmlformats.org/officeDocument/2006/relationships/ctrlProp" Target="../ctrlProps/ctrlProp676.xml"/><Relationship Id="rId240" Type="http://schemas.openxmlformats.org/officeDocument/2006/relationships/ctrlProp" Target="../ctrlProps/ctrlProp273.xml"/><Relationship Id="rId478" Type="http://schemas.openxmlformats.org/officeDocument/2006/relationships/ctrlProp" Target="../ctrlProps/ctrlProp511.xml"/><Relationship Id="rId685" Type="http://schemas.openxmlformats.org/officeDocument/2006/relationships/ctrlProp" Target="../ctrlProps/ctrlProp718.xml"/><Relationship Id="rId35" Type="http://schemas.openxmlformats.org/officeDocument/2006/relationships/ctrlProp" Target="../ctrlProps/ctrlProp68.xml"/><Relationship Id="rId77" Type="http://schemas.openxmlformats.org/officeDocument/2006/relationships/ctrlProp" Target="../ctrlProps/ctrlProp110.xml"/><Relationship Id="rId100" Type="http://schemas.openxmlformats.org/officeDocument/2006/relationships/ctrlProp" Target="../ctrlProps/ctrlProp133.xml"/><Relationship Id="rId282" Type="http://schemas.openxmlformats.org/officeDocument/2006/relationships/ctrlProp" Target="../ctrlProps/ctrlProp315.xml"/><Relationship Id="rId338" Type="http://schemas.openxmlformats.org/officeDocument/2006/relationships/ctrlProp" Target="../ctrlProps/ctrlProp371.xml"/><Relationship Id="rId503" Type="http://schemas.openxmlformats.org/officeDocument/2006/relationships/ctrlProp" Target="../ctrlProps/ctrlProp536.xml"/><Relationship Id="rId545" Type="http://schemas.openxmlformats.org/officeDocument/2006/relationships/ctrlProp" Target="../ctrlProps/ctrlProp578.xml"/><Relationship Id="rId587" Type="http://schemas.openxmlformats.org/officeDocument/2006/relationships/ctrlProp" Target="../ctrlProps/ctrlProp620.xml"/><Relationship Id="rId710" Type="http://schemas.openxmlformats.org/officeDocument/2006/relationships/ctrlProp" Target="../ctrlProps/ctrlProp743.xml"/><Relationship Id="rId8" Type="http://schemas.openxmlformats.org/officeDocument/2006/relationships/ctrlProp" Target="../ctrlProps/ctrlProp41.xml"/><Relationship Id="rId142" Type="http://schemas.openxmlformats.org/officeDocument/2006/relationships/ctrlProp" Target="../ctrlProps/ctrlProp175.xml"/><Relationship Id="rId184" Type="http://schemas.openxmlformats.org/officeDocument/2006/relationships/ctrlProp" Target="../ctrlProps/ctrlProp217.xml"/><Relationship Id="rId391" Type="http://schemas.openxmlformats.org/officeDocument/2006/relationships/ctrlProp" Target="../ctrlProps/ctrlProp424.xml"/><Relationship Id="rId405" Type="http://schemas.openxmlformats.org/officeDocument/2006/relationships/ctrlProp" Target="../ctrlProps/ctrlProp438.xml"/><Relationship Id="rId447" Type="http://schemas.openxmlformats.org/officeDocument/2006/relationships/ctrlProp" Target="../ctrlProps/ctrlProp480.xml"/><Relationship Id="rId612" Type="http://schemas.openxmlformats.org/officeDocument/2006/relationships/ctrlProp" Target="../ctrlProps/ctrlProp645.xml"/><Relationship Id="rId251" Type="http://schemas.openxmlformats.org/officeDocument/2006/relationships/ctrlProp" Target="../ctrlProps/ctrlProp284.xml"/><Relationship Id="rId489" Type="http://schemas.openxmlformats.org/officeDocument/2006/relationships/ctrlProp" Target="../ctrlProps/ctrlProp522.xml"/><Relationship Id="rId654" Type="http://schemas.openxmlformats.org/officeDocument/2006/relationships/ctrlProp" Target="../ctrlProps/ctrlProp687.xml"/><Relationship Id="rId696" Type="http://schemas.openxmlformats.org/officeDocument/2006/relationships/ctrlProp" Target="../ctrlProps/ctrlProp729.xml"/><Relationship Id="rId46" Type="http://schemas.openxmlformats.org/officeDocument/2006/relationships/ctrlProp" Target="../ctrlProps/ctrlProp79.xml"/><Relationship Id="rId293" Type="http://schemas.openxmlformats.org/officeDocument/2006/relationships/ctrlProp" Target="../ctrlProps/ctrlProp326.xml"/><Relationship Id="rId307" Type="http://schemas.openxmlformats.org/officeDocument/2006/relationships/ctrlProp" Target="../ctrlProps/ctrlProp340.xml"/><Relationship Id="rId349" Type="http://schemas.openxmlformats.org/officeDocument/2006/relationships/ctrlProp" Target="../ctrlProps/ctrlProp382.xml"/><Relationship Id="rId514" Type="http://schemas.openxmlformats.org/officeDocument/2006/relationships/ctrlProp" Target="../ctrlProps/ctrlProp547.xml"/><Relationship Id="rId556" Type="http://schemas.openxmlformats.org/officeDocument/2006/relationships/ctrlProp" Target="../ctrlProps/ctrlProp589.xml"/><Relationship Id="rId721" Type="http://schemas.openxmlformats.org/officeDocument/2006/relationships/ctrlProp" Target="../ctrlProps/ctrlProp754.xml"/><Relationship Id="rId88" Type="http://schemas.openxmlformats.org/officeDocument/2006/relationships/ctrlProp" Target="../ctrlProps/ctrlProp121.xml"/><Relationship Id="rId111" Type="http://schemas.openxmlformats.org/officeDocument/2006/relationships/ctrlProp" Target="../ctrlProps/ctrlProp144.xml"/><Relationship Id="rId153" Type="http://schemas.openxmlformats.org/officeDocument/2006/relationships/ctrlProp" Target="../ctrlProps/ctrlProp186.xml"/><Relationship Id="rId195" Type="http://schemas.openxmlformats.org/officeDocument/2006/relationships/ctrlProp" Target="../ctrlProps/ctrlProp228.xml"/><Relationship Id="rId209" Type="http://schemas.openxmlformats.org/officeDocument/2006/relationships/ctrlProp" Target="../ctrlProps/ctrlProp242.xml"/><Relationship Id="rId360" Type="http://schemas.openxmlformats.org/officeDocument/2006/relationships/ctrlProp" Target="../ctrlProps/ctrlProp393.xml"/><Relationship Id="rId416" Type="http://schemas.openxmlformats.org/officeDocument/2006/relationships/ctrlProp" Target="../ctrlProps/ctrlProp449.xml"/><Relationship Id="rId598" Type="http://schemas.openxmlformats.org/officeDocument/2006/relationships/ctrlProp" Target="../ctrlProps/ctrlProp631.xml"/><Relationship Id="rId220" Type="http://schemas.openxmlformats.org/officeDocument/2006/relationships/ctrlProp" Target="../ctrlProps/ctrlProp253.xml"/><Relationship Id="rId458" Type="http://schemas.openxmlformats.org/officeDocument/2006/relationships/ctrlProp" Target="../ctrlProps/ctrlProp491.xml"/><Relationship Id="rId623" Type="http://schemas.openxmlformats.org/officeDocument/2006/relationships/ctrlProp" Target="../ctrlProps/ctrlProp656.xml"/><Relationship Id="rId665" Type="http://schemas.openxmlformats.org/officeDocument/2006/relationships/ctrlProp" Target="../ctrlProps/ctrlProp698.xml"/><Relationship Id="rId15" Type="http://schemas.openxmlformats.org/officeDocument/2006/relationships/ctrlProp" Target="../ctrlProps/ctrlProp48.xml"/><Relationship Id="rId57" Type="http://schemas.openxmlformats.org/officeDocument/2006/relationships/ctrlProp" Target="../ctrlProps/ctrlProp90.xml"/><Relationship Id="rId262" Type="http://schemas.openxmlformats.org/officeDocument/2006/relationships/ctrlProp" Target="../ctrlProps/ctrlProp295.xml"/><Relationship Id="rId318" Type="http://schemas.openxmlformats.org/officeDocument/2006/relationships/ctrlProp" Target="../ctrlProps/ctrlProp351.xml"/><Relationship Id="rId525" Type="http://schemas.openxmlformats.org/officeDocument/2006/relationships/ctrlProp" Target="../ctrlProps/ctrlProp558.xml"/><Relationship Id="rId567" Type="http://schemas.openxmlformats.org/officeDocument/2006/relationships/ctrlProp" Target="../ctrlProps/ctrlProp600.xml"/><Relationship Id="rId732" Type="http://schemas.openxmlformats.org/officeDocument/2006/relationships/ctrlProp" Target="../ctrlProps/ctrlProp765.xml"/><Relationship Id="rId99" Type="http://schemas.openxmlformats.org/officeDocument/2006/relationships/ctrlProp" Target="../ctrlProps/ctrlProp132.xml"/><Relationship Id="rId122" Type="http://schemas.openxmlformats.org/officeDocument/2006/relationships/ctrlProp" Target="../ctrlProps/ctrlProp155.xml"/><Relationship Id="rId164" Type="http://schemas.openxmlformats.org/officeDocument/2006/relationships/ctrlProp" Target="../ctrlProps/ctrlProp197.xml"/><Relationship Id="rId371" Type="http://schemas.openxmlformats.org/officeDocument/2006/relationships/ctrlProp" Target="../ctrlProps/ctrlProp404.xml"/><Relationship Id="rId427" Type="http://schemas.openxmlformats.org/officeDocument/2006/relationships/ctrlProp" Target="../ctrlProps/ctrlProp460.xml"/><Relationship Id="rId469" Type="http://schemas.openxmlformats.org/officeDocument/2006/relationships/ctrlProp" Target="../ctrlProps/ctrlProp502.xml"/><Relationship Id="rId634" Type="http://schemas.openxmlformats.org/officeDocument/2006/relationships/ctrlProp" Target="../ctrlProps/ctrlProp667.xml"/><Relationship Id="rId676" Type="http://schemas.openxmlformats.org/officeDocument/2006/relationships/ctrlProp" Target="../ctrlProps/ctrlProp709.xml"/><Relationship Id="rId26" Type="http://schemas.openxmlformats.org/officeDocument/2006/relationships/ctrlProp" Target="../ctrlProps/ctrlProp59.xml"/><Relationship Id="rId231" Type="http://schemas.openxmlformats.org/officeDocument/2006/relationships/ctrlProp" Target="../ctrlProps/ctrlProp264.xml"/><Relationship Id="rId273" Type="http://schemas.openxmlformats.org/officeDocument/2006/relationships/ctrlProp" Target="../ctrlProps/ctrlProp306.xml"/><Relationship Id="rId329" Type="http://schemas.openxmlformats.org/officeDocument/2006/relationships/ctrlProp" Target="../ctrlProps/ctrlProp362.xml"/><Relationship Id="rId480" Type="http://schemas.openxmlformats.org/officeDocument/2006/relationships/ctrlProp" Target="../ctrlProps/ctrlProp513.xml"/><Relationship Id="rId536" Type="http://schemas.openxmlformats.org/officeDocument/2006/relationships/ctrlProp" Target="../ctrlProps/ctrlProp569.xml"/><Relationship Id="rId701" Type="http://schemas.openxmlformats.org/officeDocument/2006/relationships/ctrlProp" Target="../ctrlProps/ctrlProp734.xml"/><Relationship Id="rId68" Type="http://schemas.openxmlformats.org/officeDocument/2006/relationships/ctrlProp" Target="../ctrlProps/ctrlProp101.xml"/><Relationship Id="rId133" Type="http://schemas.openxmlformats.org/officeDocument/2006/relationships/ctrlProp" Target="../ctrlProps/ctrlProp166.xml"/><Relationship Id="rId175" Type="http://schemas.openxmlformats.org/officeDocument/2006/relationships/ctrlProp" Target="../ctrlProps/ctrlProp208.xml"/><Relationship Id="rId340" Type="http://schemas.openxmlformats.org/officeDocument/2006/relationships/ctrlProp" Target="../ctrlProps/ctrlProp373.xml"/><Relationship Id="rId578" Type="http://schemas.openxmlformats.org/officeDocument/2006/relationships/ctrlProp" Target="../ctrlProps/ctrlProp611.xml"/><Relationship Id="rId743" Type="http://schemas.openxmlformats.org/officeDocument/2006/relationships/ctrlProp" Target="../ctrlProps/ctrlProp776.xml"/><Relationship Id="rId200" Type="http://schemas.openxmlformats.org/officeDocument/2006/relationships/ctrlProp" Target="../ctrlProps/ctrlProp233.xml"/><Relationship Id="rId382" Type="http://schemas.openxmlformats.org/officeDocument/2006/relationships/ctrlProp" Target="../ctrlProps/ctrlProp415.xml"/><Relationship Id="rId438" Type="http://schemas.openxmlformats.org/officeDocument/2006/relationships/ctrlProp" Target="../ctrlProps/ctrlProp471.xml"/><Relationship Id="rId603" Type="http://schemas.openxmlformats.org/officeDocument/2006/relationships/ctrlProp" Target="../ctrlProps/ctrlProp636.xml"/><Relationship Id="rId645" Type="http://schemas.openxmlformats.org/officeDocument/2006/relationships/ctrlProp" Target="../ctrlProps/ctrlProp678.xml"/><Relationship Id="rId687" Type="http://schemas.openxmlformats.org/officeDocument/2006/relationships/ctrlProp" Target="../ctrlProps/ctrlProp720.xml"/><Relationship Id="rId242" Type="http://schemas.openxmlformats.org/officeDocument/2006/relationships/ctrlProp" Target="../ctrlProps/ctrlProp275.xml"/><Relationship Id="rId284" Type="http://schemas.openxmlformats.org/officeDocument/2006/relationships/ctrlProp" Target="../ctrlProps/ctrlProp317.xml"/><Relationship Id="rId491" Type="http://schemas.openxmlformats.org/officeDocument/2006/relationships/ctrlProp" Target="../ctrlProps/ctrlProp524.xml"/><Relationship Id="rId505" Type="http://schemas.openxmlformats.org/officeDocument/2006/relationships/ctrlProp" Target="../ctrlProps/ctrlProp538.xml"/><Relationship Id="rId712" Type="http://schemas.openxmlformats.org/officeDocument/2006/relationships/ctrlProp" Target="../ctrlProps/ctrlProp745.xml"/><Relationship Id="rId37" Type="http://schemas.openxmlformats.org/officeDocument/2006/relationships/ctrlProp" Target="../ctrlProps/ctrlProp70.xml"/><Relationship Id="rId79" Type="http://schemas.openxmlformats.org/officeDocument/2006/relationships/ctrlProp" Target="../ctrlProps/ctrlProp112.xml"/><Relationship Id="rId102" Type="http://schemas.openxmlformats.org/officeDocument/2006/relationships/ctrlProp" Target="../ctrlProps/ctrlProp135.xml"/><Relationship Id="rId144" Type="http://schemas.openxmlformats.org/officeDocument/2006/relationships/ctrlProp" Target="../ctrlProps/ctrlProp177.xml"/><Relationship Id="rId547" Type="http://schemas.openxmlformats.org/officeDocument/2006/relationships/ctrlProp" Target="../ctrlProps/ctrlProp580.xml"/><Relationship Id="rId589" Type="http://schemas.openxmlformats.org/officeDocument/2006/relationships/ctrlProp" Target="../ctrlProps/ctrlProp622.xml"/><Relationship Id="rId90" Type="http://schemas.openxmlformats.org/officeDocument/2006/relationships/ctrlProp" Target="../ctrlProps/ctrlProp123.xml"/><Relationship Id="rId186" Type="http://schemas.openxmlformats.org/officeDocument/2006/relationships/ctrlProp" Target="../ctrlProps/ctrlProp219.xml"/><Relationship Id="rId351" Type="http://schemas.openxmlformats.org/officeDocument/2006/relationships/ctrlProp" Target="../ctrlProps/ctrlProp384.xml"/><Relationship Id="rId393" Type="http://schemas.openxmlformats.org/officeDocument/2006/relationships/ctrlProp" Target="../ctrlProps/ctrlProp426.xml"/><Relationship Id="rId407" Type="http://schemas.openxmlformats.org/officeDocument/2006/relationships/ctrlProp" Target="../ctrlProps/ctrlProp440.xml"/><Relationship Id="rId449" Type="http://schemas.openxmlformats.org/officeDocument/2006/relationships/ctrlProp" Target="../ctrlProps/ctrlProp482.xml"/><Relationship Id="rId614" Type="http://schemas.openxmlformats.org/officeDocument/2006/relationships/ctrlProp" Target="../ctrlProps/ctrlProp647.xml"/><Relationship Id="rId656" Type="http://schemas.openxmlformats.org/officeDocument/2006/relationships/ctrlProp" Target="../ctrlProps/ctrlProp689.xml"/><Relationship Id="rId211" Type="http://schemas.openxmlformats.org/officeDocument/2006/relationships/ctrlProp" Target="../ctrlProps/ctrlProp244.xml"/><Relationship Id="rId253" Type="http://schemas.openxmlformats.org/officeDocument/2006/relationships/ctrlProp" Target="../ctrlProps/ctrlProp286.xml"/><Relationship Id="rId295" Type="http://schemas.openxmlformats.org/officeDocument/2006/relationships/ctrlProp" Target="../ctrlProps/ctrlProp328.xml"/><Relationship Id="rId309" Type="http://schemas.openxmlformats.org/officeDocument/2006/relationships/ctrlProp" Target="../ctrlProps/ctrlProp342.xml"/><Relationship Id="rId460" Type="http://schemas.openxmlformats.org/officeDocument/2006/relationships/ctrlProp" Target="../ctrlProps/ctrlProp493.xml"/><Relationship Id="rId516" Type="http://schemas.openxmlformats.org/officeDocument/2006/relationships/ctrlProp" Target="../ctrlProps/ctrlProp549.xml"/><Relationship Id="rId698" Type="http://schemas.openxmlformats.org/officeDocument/2006/relationships/ctrlProp" Target="../ctrlProps/ctrlProp731.xml"/><Relationship Id="rId48" Type="http://schemas.openxmlformats.org/officeDocument/2006/relationships/ctrlProp" Target="../ctrlProps/ctrlProp81.xml"/><Relationship Id="rId113" Type="http://schemas.openxmlformats.org/officeDocument/2006/relationships/ctrlProp" Target="../ctrlProps/ctrlProp146.xml"/><Relationship Id="rId320" Type="http://schemas.openxmlformats.org/officeDocument/2006/relationships/ctrlProp" Target="../ctrlProps/ctrlProp353.xml"/><Relationship Id="rId558" Type="http://schemas.openxmlformats.org/officeDocument/2006/relationships/ctrlProp" Target="../ctrlProps/ctrlProp591.xml"/><Relationship Id="rId723" Type="http://schemas.openxmlformats.org/officeDocument/2006/relationships/ctrlProp" Target="../ctrlProps/ctrlProp756.xml"/><Relationship Id="rId155" Type="http://schemas.openxmlformats.org/officeDocument/2006/relationships/ctrlProp" Target="../ctrlProps/ctrlProp188.xml"/><Relationship Id="rId197" Type="http://schemas.openxmlformats.org/officeDocument/2006/relationships/ctrlProp" Target="../ctrlProps/ctrlProp230.xml"/><Relationship Id="rId362" Type="http://schemas.openxmlformats.org/officeDocument/2006/relationships/ctrlProp" Target="../ctrlProps/ctrlProp395.xml"/><Relationship Id="rId418" Type="http://schemas.openxmlformats.org/officeDocument/2006/relationships/ctrlProp" Target="../ctrlProps/ctrlProp451.xml"/><Relationship Id="rId625" Type="http://schemas.openxmlformats.org/officeDocument/2006/relationships/ctrlProp" Target="../ctrlProps/ctrlProp658.xml"/><Relationship Id="rId222" Type="http://schemas.openxmlformats.org/officeDocument/2006/relationships/ctrlProp" Target="../ctrlProps/ctrlProp255.xml"/><Relationship Id="rId264" Type="http://schemas.openxmlformats.org/officeDocument/2006/relationships/ctrlProp" Target="../ctrlProps/ctrlProp297.xml"/><Relationship Id="rId471" Type="http://schemas.openxmlformats.org/officeDocument/2006/relationships/ctrlProp" Target="../ctrlProps/ctrlProp504.xml"/><Relationship Id="rId667" Type="http://schemas.openxmlformats.org/officeDocument/2006/relationships/ctrlProp" Target="../ctrlProps/ctrlProp700.xml"/><Relationship Id="rId17" Type="http://schemas.openxmlformats.org/officeDocument/2006/relationships/ctrlProp" Target="../ctrlProps/ctrlProp50.xml"/><Relationship Id="rId59" Type="http://schemas.openxmlformats.org/officeDocument/2006/relationships/ctrlProp" Target="../ctrlProps/ctrlProp92.xml"/><Relationship Id="rId124" Type="http://schemas.openxmlformats.org/officeDocument/2006/relationships/ctrlProp" Target="../ctrlProps/ctrlProp157.xml"/><Relationship Id="rId527" Type="http://schemas.openxmlformats.org/officeDocument/2006/relationships/ctrlProp" Target="../ctrlProps/ctrlProp560.xml"/><Relationship Id="rId569" Type="http://schemas.openxmlformats.org/officeDocument/2006/relationships/ctrlProp" Target="../ctrlProps/ctrlProp602.xml"/><Relationship Id="rId734" Type="http://schemas.openxmlformats.org/officeDocument/2006/relationships/ctrlProp" Target="../ctrlProps/ctrlProp767.xml"/><Relationship Id="rId70" Type="http://schemas.openxmlformats.org/officeDocument/2006/relationships/ctrlProp" Target="../ctrlProps/ctrlProp103.xml"/><Relationship Id="rId166" Type="http://schemas.openxmlformats.org/officeDocument/2006/relationships/ctrlProp" Target="../ctrlProps/ctrlProp199.xml"/><Relationship Id="rId331" Type="http://schemas.openxmlformats.org/officeDocument/2006/relationships/ctrlProp" Target="../ctrlProps/ctrlProp364.xml"/><Relationship Id="rId373" Type="http://schemas.openxmlformats.org/officeDocument/2006/relationships/ctrlProp" Target="../ctrlProps/ctrlProp406.xml"/><Relationship Id="rId429" Type="http://schemas.openxmlformats.org/officeDocument/2006/relationships/ctrlProp" Target="../ctrlProps/ctrlProp462.xml"/><Relationship Id="rId580" Type="http://schemas.openxmlformats.org/officeDocument/2006/relationships/ctrlProp" Target="../ctrlProps/ctrlProp613.xml"/><Relationship Id="rId636" Type="http://schemas.openxmlformats.org/officeDocument/2006/relationships/ctrlProp" Target="../ctrlProps/ctrlProp669.xml"/><Relationship Id="rId1" Type="http://schemas.openxmlformats.org/officeDocument/2006/relationships/printerSettings" Target="../printerSettings/printerSettings3.bin"/><Relationship Id="rId233" Type="http://schemas.openxmlformats.org/officeDocument/2006/relationships/ctrlProp" Target="../ctrlProps/ctrlProp266.xml"/><Relationship Id="rId440" Type="http://schemas.openxmlformats.org/officeDocument/2006/relationships/ctrlProp" Target="../ctrlProps/ctrlProp473.xml"/><Relationship Id="rId678" Type="http://schemas.openxmlformats.org/officeDocument/2006/relationships/ctrlProp" Target="../ctrlProps/ctrlProp711.xml"/><Relationship Id="rId28" Type="http://schemas.openxmlformats.org/officeDocument/2006/relationships/ctrlProp" Target="../ctrlProps/ctrlProp61.xml"/><Relationship Id="rId275" Type="http://schemas.openxmlformats.org/officeDocument/2006/relationships/ctrlProp" Target="../ctrlProps/ctrlProp308.xml"/><Relationship Id="rId300" Type="http://schemas.openxmlformats.org/officeDocument/2006/relationships/ctrlProp" Target="../ctrlProps/ctrlProp333.xml"/><Relationship Id="rId482" Type="http://schemas.openxmlformats.org/officeDocument/2006/relationships/ctrlProp" Target="../ctrlProps/ctrlProp515.xml"/><Relationship Id="rId538" Type="http://schemas.openxmlformats.org/officeDocument/2006/relationships/ctrlProp" Target="../ctrlProps/ctrlProp571.xml"/><Relationship Id="rId703" Type="http://schemas.openxmlformats.org/officeDocument/2006/relationships/ctrlProp" Target="../ctrlProps/ctrlProp736.xml"/><Relationship Id="rId745" Type="http://schemas.openxmlformats.org/officeDocument/2006/relationships/ctrlProp" Target="../ctrlProps/ctrlProp778.xml"/><Relationship Id="rId81" Type="http://schemas.openxmlformats.org/officeDocument/2006/relationships/ctrlProp" Target="../ctrlProps/ctrlProp114.xml"/><Relationship Id="rId135" Type="http://schemas.openxmlformats.org/officeDocument/2006/relationships/ctrlProp" Target="../ctrlProps/ctrlProp168.xml"/><Relationship Id="rId177" Type="http://schemas.openxmlformats.org/officeDocument/2006/relationships/ctrlProp" Target="../ctrlProps/ctrlProp210.xml"/><Relationship Id="rId342" Type="http://schemas.openxmlformats.org/officeDocument/2006/relationships/ctrlProp" Target="../ctrlProps/ctrlProp375.xml"/><Relationship Id="rId384" Type="http://schemas.openxmlformats.org/officeDocument/2006/relationships/ctrlProp" Target="../ctrlProps/ctrlProp417.xml"/><Relationship Id="rId591" Type="http://schemas.openxmlformats.org/officeDocument/2006/relationships/ctrlProp" Target="../ctrlProps/ctrlProp624.xml"/><Relationship Id="rId605" Type="http://schemas.openxmlformats.org/officeDocument/2006/relationships/ctrlProp" Target="../ctrlProps/ctrlProp638.xml"/><Relationship Id="rId202" Type="http://schemas.openxmlformats.org/officeDocument/2006/relationships/ctrlProp" Target="../ctrlProps/ctrlProp235.xml"/><Relationship Id="rId244" Type="http://schemas.openxmlformats.org/officeDocument/2006/relationships/ctrlProp" Target="../ctrlProps/ctrlProp277.xml"/><Relationship Id="rId647" Type="http://schemas.openxmlformats.org/officeDocument/2006/relationships/ctrlProp" Target="../ctrlProps/ctrlProp680.xml"/><Relationship Id="rId689" Type="http://schemas.openxmlformats.org/officeDocument/2006/relationships/ctrlProp" Target="../ctrlProps/ctrlProp722.xml"/><Relationship Id="rId39" Type="http://schemas.openxmlformats.org/officeDocument/2006/relationships/ctrlProp" Target="../ctrlProps/ctrlProp72.xml"/><Relationship Id="rId286" Type="http://schemas.openxmlformats.org/officeDocument/2006/relationships/ctrlProp" Target="../ctrlProps/ctrlProp319.xml"/><Relationship Id="rId451" Type="http://schemas.openxmlformats.org/officeDocument/2006/relationships/ctrlProp" Target="../ctrlProps/ctrlProp484.xml"/><Relationship Id="rId493" Type="http://schemas.openxmlformats.org/officeDocument/2006/relationships/ctrlProp" Target="../ctrlProps/ctrlProp526.xml"/><Relationship Id="rId507" Type="http://schemas.openxmlformats.org/officeDocument/2006/relationships/ctrlProp" Target="../ctrlProps/ctrlProp540.xml"/><Relationship Id="rId549" Type="http://schemas.openxmlformats.org/officeDocument/2006/relationships/ctrlProp" Target="../ctrlProps/ctrlProp582.xml"/><Relationship Id="rId714" Type="http://schemas.openxmlformats.org/officeDocument/2006/relationships/ctrlProp" Target="../ctrlProps/ctrlProp747.xml"/><Relationship Id="rId50" Type="http://schemas.openxmlformats.org/officeDocument/2006/relationships/ctrlProp" Target="../ctrlProps/ctrlProp83.xml"/><Relationship Id="rId104" Type="http://schemas.openxmlformats.org/officeDocument/2006/relationships/ctrlProp" Target="../ctrlProps/ctrlProp137.xml"/><Relationship Id="rId146" Type="http://schemas.openxmlformats.org/officeDocument/2006/relationships/ctrlProp" Target="../ctrlProps/ctrlProp179.xml"/><Relationship Id="rId188" Type="http://schemas.openxmlformats.org/officeDocument/2006/relationships/ctrlProp" Target="../ctrlProps/ctrlProp221.xml"/><Relationship Id="rId311" Type="http://schemas.openxmlformats.org/officeDocument/2006/relationships/ctrlProp" Target="../ctrlProps/ctrlProp344.xml"/><Relationship Id="rId353" Type="http://schemas.openxmlformats.org/officeDocument/2006/relationships/ctrlProp" Target="../ctrlProps/ctrlProp386.xml"/><Relationship Id="rId395" Type="http://schemas.openxmlformats.org/officeDocument/2006/relationships/ctrlProp" Target="../ctrlProps/ctrlProp428.xml"/><Relationship Id="rId409" Type="http://schemas.openxmlformats.org/officeDocument/2006/relationships/ctrlProp" Target="../ctrlProps/ctrlProp442.xml"/><Relationship Id="rId560" Type="http://schemas.openxmlformats.org/officeDocument/2006/relationships/ctrlProp" Target="../ctrlProps/ctrlProp593.xml"/><Relationship Id="rId92" Type="http://schemas.openxmlformats.org/officeDocument/2006/relationships/ctrlProp" Target="../ctrlProps/ctrlProp125.xml"/><Relationship Id="rId213" Type="http://schemas.openxmlformats.org/officeDocument/2006/relationships/ctrlProp" Target="../ctrlProps/ctrlProp246.xml"/><Relationship Id="rId420" Type="http://schemas.openxmlformats.org/officeDocument/2006/relationships/ctrlProp" Target="../ctrlProps/ctrlProp453.xml"/><Relationship Id="rId616" Type="http://schemas.openxmlformats.org/officeDocument/2006/relationships/ctrlProp" Target="../ctrlProps/ctrlProp649.xml"/><Relationship Id="rId658" Type="http://schemas.openxmlformats.org/officeDocument/2006/relationships/ctrlProp" Target="../ctrlProps/ctrlProp691.xml"/><Relationship Id="rId255" Type="http://schemas.openxmlformats.org/officeDocument/2006/relationships/ctrlProp" Target="../ctrlProps/ctrlProp288.xml"/><Relationship Id="rId297" Type="http://schemas.openxmlformats.org/officeDocument/2006/relationships/ctrlProp" Target="../ctrlProps/ctrlProp330.xml"/><Relationship Id="rId462" Type="http://schemas.openxmlformats.org/officeDocument/2006/relationships/ctrlProp" Target="../ctrlProps/ctrlProp495.xml"/><Relationship Id="rId518" Type="http://schemas.openxmlformats.org/officeDocument/2006/relationships/ctrlProp" Target="../ctrlProps/ctrlProp551.xml"/><Relationship Id="rId725" Type="http://schemas.openxmlformats.org/officeDocument/2006/relationships/ctrlProp" Target="../ctrlProps/ctrlProp758.xml"/><Relationship Id="rId115" Type="http://schemas.openxmlformats.org/officeDocument/2006/relationships/ctrlProp" Target="../ctrlProps/ctrlProp148.xml"/><Relationship Id="rId157" Type="http://schemas.openxmlformats.org/officeDocument/2006/relationships/ctrlProp" Target="../ctrlProps/ctrlProp190.xml"/><Relationship Id="rId322" Type="http://schemas.openxmlformats.org/officeDocument/2006/relationships/ctrlProp" Target="../ctrlProps/ctrlProp355.xml"/><Relationship Id="rId364" Type="http://schemas.openxmlformats.org/officeDocument/2006/relationships/ctrlProp" Target="../ctrlProps/ctrlProp397.xml"/><Relationship Id="rId61" Type="http://schemas.openxmlformats.org/officeDocument/2006/relationships/ctrlProp" Target="../ctrlProps/ctrlProp94.xml"/><Relationship Id="rId199" Type="http://schemas.openxmlformats.org/officeDocument/2006/relationships/ctrlProp" Target="../ctrlProps/ctrlProp232.xml"/><Relationship Id="rId571" Type="http://schemas.openxmlformats.org/officeDocument/2006/relationships/ctrlProp" Target="../ctrlProps/ctrlProp604.xml"/><Relationship Id="rId627" Type="http://schemas.openxmlformats.org/officeDocument/2006/relationships/ctrlProp" Target="../ctrlProps/ctrlProp660.xml"/><Relationship Id="rId669" Type="http://schemas.openxmlformats.org/officeDocument/2006/relationships/ctrlProp" Target="../ctrlProps/ctrlProp702.xml"/><Relationship Id="rId19" Type="http://schemas.openxmlformats.org/officeDocument/2006/relationships/ctrlProp" Target="../ctrlProps/ctrlProp52.xml"/><Relationship Id="rId224" Type="http://schemas.openxmlformats.org/officeDocument/2006/relationships/ctrlProp" Target="../ctrlProps/ctrlProp257.xml"/><Relationship Id="rId266" Type="http://schemas.openxmlformats.org/officeDocument/2006/relationships/ctrlProp" Target="../ctrlProps/ctrlProp299.xml"/><Relationship Id="rId431" Type="http://schemas.openxmlformats.org/officeDocument/2006/relationships/ctrlProp" Target="../ctrlProps/ctrlProp464.xml"/><Relationship Id="rId473" Type="http://schemas.openxmlformats.org/officeDocument/2006/relationships/ctrlProp" Target="../ctrlProps/ctrlProp506.xml"/><Relationship Id="rId529" Type="http://schemas.openxmlformats.org/officeDocument/2006/relationships/ctrlProp" Target="../ctrlProps/ctrlProp562.xml"/><Relationship Id="rId680" Type="http://schemas.openxmlformats.org/officeDocument/2006/relationships/ctrlProp" Target="../ctrlProps/ctrlProp713.xml"/><Relationship Id="rId736" Type="http://schemas.openxmlformats.org/officeDocument/2006/relationships/ctrlProp" Target="../ctrlProps/ctrlProp769.xml"/><Relationship Id="rId30" Type="http://schemas.openxmlformats.org/officeDocument/2006/relationships/ctrlProp" Target="../ctrlProps/ctrlProp63.xml"/><Relationship Id="rId126" Type="http://schemas.openxmlformats.org/officeDocument/2006/relationships/ctrlProp" Target="../ctrlProps/ctrlProp159.xml"/><Relationship Id="rId168" Type="http://schemas.openxmlformats.org/officeDocument/2006/relationships/ctrlProp" Target="../ctrlProps/ctrlProp201.xml"/><Relationship Id="rId333" Type="http://schemas.openxmlformats.org/officeDocument/2006/relationships/ctrlProp" Target="../ctrlProps/ctrlProp366.xml"/><Relationship Id="rId540" Type="http://schemas.openxmlformats.org/officeDocument/2006/relationships/ctrlProp" Target="../ctrlProps/ctrlProp573.xml"/><Relationship Id="rId72" Type="http://schemas.openxmlformats.org/officeDocument/2006/relationships/ctrlProp" Target="../ctrlProps/ctrlProp105.xml"/><Relationship Id="rId375" Type="http://schemas.openxmlformats.org/officeDocument/2006/relationships/ctrlProp" Target="../ctrlProps/ctrlProp408.xml"/><Relationship Id="rId582" Type="http://schemas.openxmlformats.org/officeDocument/2006/relationships/ctrlProp" Target="../ctrlProps/ctrlProp615.xml"/><Relationship Id="rId638" Type="http://schemas.openxmlformats.org/officeDocument/2006/relationships/ctrlProp" Target="../ctrlProps/ctrlProp671.xml"/><Relationship Id="rId3" Type="http://schemas.openxmlformats.org/officeDocument/2006/relationships/vmlDrawing" Target="../drawings/vmlDrawing2.vml"/><Relationship Id="rId235" Type="http://schemas.openxmlformats.org/officeDocument/2006/relationships/ctrlProp" Target="../ctrlProps/ctrlProp268.xml"/><Relationship Id="rId277" Type="http://schemas.openxmlformats.org/officeDocument/2006/relationships/ctrlProp" Target="../ctrlProps/ctrlProp310.xml"/><Relationship Id="rId400" Type="http://schemas.openxmlformats.org/officeDocument/2006/relationships/ctrlProp" Target="../ctrlProps/ctrlProp433.xml"/><Relationship Id="rId442" Type="http://schemas.openxmlformats.org/officeDocument/2006/relationships/ctrlProp" Target="../ctrlProps/ctrlProp475.xml"/><Relationship Id="rId484" Type="http://schemas.openxmlformats.org/officeDocument/2006/relationships/ctrlProp" Target="../ctrlProps/ctrlProp517.xml"/><Relationship Id="rId705" Type="http://schemas.openxmlformats.org/officeDocument/2006/relationships/ctrlProp" Target="../ctrlProps/ctrlProp738.xml"/><Relationship Id="rId137" Type="http://schemas.openxmlformats.org/officeDocument/2006/relationships/ctrlProp" Target="../ctrlProps/ctrlProp170.xml"/><Relationship Id="rId302" Type="http://schemas.openxmlformats.org/officeDocument/2006/relationships/ctrlProp" Target="../ctrlProps/ctrlProp335.xml"/><Relationship Id="rId344" Type="http://schemas.openxmlformats.org/officeDocument/2006/relationships/ctrlProp" Target="../ctrlProps/ctrlProp377.xml"/><Relationship Id="rId691" Type="http://schemas.openxmlformats.org/officeDocument/2006/relationships/ctrlProp" Target="../ctrlProps/ctrlProp724.xml"/><Relationship Id="rId41" Type="http://schemas.openxmlformats.org/officeDocument/2006/relationships/ctrlProp" Target="../ctrlProps/ctrlProp74.xml"/><Relationship Id="rId83" Type="http://schemas.openxmlformats.org/officeDocument/2006/relationships/ctrlProp" Target="../ctrlProps/ctrlProp116.xml"/><Relationship Id="rId179" Type="http://schemas.openxmlformats.org/officeDocument/2006/relationships/ctrlProp" Target="../ctrlProps/ctrlProp212.xml"/><Relationship Id="rId386" Type="http://schemas.openxmlformats.org/officeDocument/2006/relationships/ctrlProp" Target="../ctrlProps/ctrlProp419.xml"/><Relationship Id="rId551" Type="http://schemas.openxmlformats.org/officeDocument/2006/relationships/ctrlProp" Target="../ctrlProps/ctrlProp584.xml"/><Relationship Id="rId593" Type="http://schemas.openxmlformats.org/officeDocument/2006/relationships/ctrlProp" Target="../ctrlProps/ctrlProp626.xml"/><Relationship Id="rId607" Type="http://schemas.openxmlformats.org/officeDocument/2006/relationships/ctrlProp" Target="../ctrlProps/ctrlProp640.xml"/><Relationship Id="rId649" Type="http://schemas.openxmlformats.org/officeDocument/2006/relationships/ctrlProp" Target="../ctrlProps/ctrlProp682.xml"/><Relationship Id="rId190" Type="http://schemas.openxmlformats.org/officeDocument/2006/relationships/ctrlProp" Target="../ctrlProps/ctrlProp223.xml"/><Relationship Id="rId204" Type="http://schemas.openxmlformats.org/officeDocument/2006/relationships/ctrlProp" Target="../ctrlProps/ctrlProp237.xml"/><Relationship Id="rId246" Type="http://schemas.openxmlformats.org/officeDocument/2006/relationships/ctrlProp" Target="../ctrlProps/ctrlProp279.xml"/><Relationship Id="rId288" Type="http://schemas.openxmlformats.org/officeDocument/2006/relationships/ctrlProp" Target="../ctrlProps/ctrlProp321.xml"/><Relationship Id="rId411" Type="http://schemas.openxmlformats.org/officeDocument/2006/relationships/ctrlProp" Target="../ctrlProps/ctrlProp444.xml"/><Relationship Id="rId453" Type="http://schemas.openxmlformats.org/officeDocument/2006/relationships/ctrlProp" Target="../ctrlProps/ctrlProp486.xml"/><Relationship Id="rId509" Type="http://schemas.openxmlformats.org/officeDocument/2006/relationships/ctrlProp" Target="../ctrlProps/ctrlProp542.xml"/><Relationship Id="rId660" Type="http://schemas.openxmlformats.org/officeDocument/2006/relationships/ctrlProp" Target="../ctrlProps/ctrlProp69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84.xml"/><Relationship Id="rId13" Type="http://schemas.openxmlformats.org/officeDocument/2006/relationships/ctrlProp" Target="../ctrlProps/ctrlProp789.xml"/><Relationship Id="rId18" Type="http://schemas.openxmlformats.org/officeDocument/2006/relationships/ctrlProp" Target="../ctrlProps/ctrlProp794.xml"/><Relationship Id="rId26" Type="http://schemas.openxmlformats.org/officeDocument/2006/relationships/ctrlProp" Target="../ctrlProps/ctrlProp802.xml"/><Relationship Id="rId39" Type="http://schemas.openxmlformats.org/officeDocument/2006/relationships/ctrlProp" Target="../ctrlProps/ctrlProp81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797.xml"/><Relationship Id="rId34" Type="http://schemas.openxmlformats.org/officeDocument/2006/relationships/ctrlProp" Target="../ctrlProps/ctrlProp810.xml"/><Relationship Id="rId7" Type="http://schemas.openxmlformats.org/officeDocument/2006/relationships/ctrlProp" Target="../ctrlProps/ctrlProp783.xml"/><Relationship Id="rId12" Type="http://schemas.openxmlformats.org/officeDocument/2006/relationships/ctrlProp" Target="../ctrlProps/ctrlProp788.xml"/><Relationship Id="rId17" Type="http://schemas.openxmlformats.org/officeDocument/2006/relationships/ctrlProp" Target="../ctrlProps/ctrlProp793.xml"/><Relationship Id="rId25" Type="http://schemas.openxmlformats.org/officeDocument/2006/relationships/ctrlProp" Target="../ctrlProps/ctrlProp801.xml"/><Relationship Id="rId33" Type="http://schemas.openxmlformats.org/officeDocument/2006/relationships/ctrlProp" Target="../ctrlProps/ctrlProp809.xml"/><Relationship Id="rId38" Type="http://schemas.openxmlformats.org/officeDocument/2006/relationships/ctrlProp" Target="../ctrlProps/ctrlProp8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792.xml"/><Relationship Id="rId20" Type="http://schemas.openxmlformats.org/officeDocument/2006/relationships/ctrlProp" Target="../ctrlProps/ctrlProp796.xml"/><Relationship Id="rId29" Type="http://schemas.openxmlformats.org/officeDocument/2006/relationships/ctrlProp" Target="../ctrlProps/ctrlProp80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82.xml"/><Relationship Id="rId11" Type="http://schemas.openxmlformats.org/officeDocument/2006/relationships/ctrlProp" Target="../ctrlProps/ctrlProp787.xml"/><Relationship Id="rId24" Type="http://schemas.openxmlformats.org/officeDocument/2006/relationships/ctrlProp" Target="../ctrlProps/ctrlProp800.xml"/><Relationship Id="rId32" Type="http://schemas.openxmlformats.org/officeDocument/2006/relationships/ctrlProp" Target="../ctrlProps/ctrlProp808.xml"/><Relationship Id="rId37" Type="http://schemas.openxmlformats.org/officeDocument/2006/relationships/ctrlProp" Target="../ctrlProps/ctrlProp813.xml"/><Relationship Id="rId5" Type="http://schemas.openxmlformats.org/officeDocument/2006/relationships/ctrlProp" Target="../ctrlProps/ctrlProp781.xml"/><Relationship Id="rId15" Type="http://schemas.openxmlformats.org/officeDocument/2006/relationships/ctrlProp" Target="../ctrlProps/ctrlProp791.xml"/><Relationship Id="rId23" Type="http://schemas.openxmlformats.org/officeDocument/2006/relationships/ctrlProp" Target="../ctrlProps/ctrlProp799.xml"/><Relationship Id="rId28" Type="http://schemas.openxmlformats.org/officeDocument/2006/relationships/ctrlProp" Target="../ctrlProps/ctrlProp804.xml"/><Relationship Id="rId36" Type="http://schemas.openxmlformats.org/officeDocument/2006/relationships/ctrlProp" Target="../ctrlProps/ctrlProp812.xml"/><Relationship Id="rId10" Type="http://schemas.openxmlformats.org/officeDocument/2006/relationships/ctrlProp" Target="../ctrlProps/ctrlProp786.xml"/><Relationship Id="rId19" Type="http://schemas.openxmlformats.org/officeDocument/2006/relationships/ctrlProp" Target="../ctrlProps/ctrlProp795.xml"/><Relationship Id="rId31" Type="http://schemas.openxmlformats.org/officeDocument/2006/relationships/ctrlProp" Target="../ctrlProps/ctrlProp807.xml"/><Relationship Id="rId4" Type="http://schemas.openxmlformats.org/officeDocument/2006/relationships/ctrlProp" Target="../ctrlProps/ctrlProp780.xml"/><Relationship Id="rId9" Type="http://schemas.openxmlformats.org/officeDocument/2006/relationships/ctrlProp" Target="../ctrlProps/ctrlProp785.xml"/><Relationship Id="rId14" Type="http://schemas.openxmlformats.org/officeDocument/2006/relationships/ctrlProp" Target="../ctrlProps/ctrlProp790.xml"/><Relationship Id="rId22" Type="http://schemas.openxmlformats.org/officeDocument/2006/relationships/ctrlProp" Target="../ctrlProps/ctrlProp798.xml"/><Relationship Id="rId27" Type="http://schemas.openxmlformats.org/officeDocument/2006/relationships/ctrlProp" Target="../ctrlProps/ctrlProp803.xml"/><Relationship Id="rId30" Type="http://schemas.openxmlformats.org/officeDocument/2006/relationships/ctrlProp" Target="../ctrlProps/ctrlProp806.xml"/><Relationship Id="rId35" Type="http://schemas.openxmlformats.org/officeDocument/2006/relationships/ctrlProp" Target="../ctrlProps/ctrlProp811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25.xml"/><Relationship Id="rId18" Type="http://schemas.openxmlformats.org/officeDocument/2006/relationships/ctrlProp" Target="../ctrlProps/ctrlProp830.xml"/><Relationship Id="rId26" Type="http://schemas.openxmlformats.org/officeDocument/2006/relationships/ctrlProp" Target="../ctrlProps/ctrlProp838.xml"/><Relationship Id="rId39" Type="http://schemas.openxmlformats.org/officeDocument/2006/relationships/ctrlProp" Target="../ctrlProps/ctrlProp851.xml"/><Relationship Id="rId21" Type="http://schemas.openxmlformats.org/officeDocument/2006/relationships/ctrlProp" Target="../ctrlProps/ctrlProp833.xml"/><Relationship Id="rId34" Type="http://schemas.openxmlformats.org/officeDocument/2006/relationships/ctrlProp" Target="../ctrlProps/ctrlProp846.xml"/><Relationship Id="rId42" Type="http://schemas.openxmlformats.org/officeDocument/2006/relationships/ctrlProp" Target="../ctrlProps/ctrlProp854.xml"/><Relationship Id="rId47" Type="http://schemas.openxmlformats.org/officeDocument/2006/relationships/ctrlProp" Target="../ctrlProps/ctrlProp859.xml"/><Relationship Id="rId50" Type="http://schemas.openxmlformats.org/officeDocument/2006/relationships/ctrlProp" Target="../ctrlProps/ctrlProp862.xml"/><Relationship Id="rId55" Type="http://schemas.openxmlformats.org/officeDocument/2006/relationships/ctrlProp" Target="../ctrlProps/ctrlProp867.xml"/><Relationship Id="rId63" Type="http://schemas.openxmlformats.org/officeDocument/2006/relationships/ctrlProp" Target="../ctrlProps/ctrlProp875.xml"/><Relationship Id="rId68" Type="http://schemas.openxmlformats.org/officeDocument/2006/relationships/ctrlProp" Target="../ctrlProps/ctrlProp880.xml"/><Relationship Id="rId7" Type="http://schemas.openxmlformats.org/officeDocument/2006/relationships/ctrlProp" Target="../ctrlProps/ctrlProp819.xml"/><Relationship Id="rId71" Type="http://schemas.openxmlformats.org/officeDocument/2006/relationships/ctrlProp" Target="../ctrlProps/ctrlProp883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828.xml"/><Relationship Id="rId29" Type="http://schemas.openxmlformats.org/officeDocument/2006/relationships/ctrlProp" Target="../ctrlProps/ctrlProp841.xml"/><Relationship Id="rId11" Type="http://schemas.openxmlformats.org/officeDocument/2006/relationships/ctrlProp" Target="../ctrlProps/ctrlProp823.xml"/><Relationship Id="rId24" Type="http://schemas.openxmlformats.org/officeDocument/2006/relationships/ctrlProp" Target="../ctrlProps/ctrlProp836.xml"/><Relationship Id="rId32" Type="http://schemas.openxmlformats.org/officeDocument/2006/relationships/ctrlProp" Target="../ctrlProps/ctrlProp844.xml"/><Relationship Id="rId37" Type="http://schemas.openxmlformats.org/officeDocument/2006/relationships/ctrlProp" Target="../ctrlProps/ctrlProp849.xml"/><Relationship Id="rId40" Type="http://schemas.openxmlformats.org/officeDocument/2006/relationships/ctrlProp" Target="../ctrlProps/ctrlProp852.xml"/><Relationship Id="rId45" Type="http://schemas.openxmlformats.org/officeDocument/2006/relationships/ctrlProp" Target="../ctrlProps/ctrlProp857.xml"/><Relationship Id="rId53" Type="http://schemas.openxmlformats.org/officeDocument/2006/relationships/ctrlProp" Target="../ctrlProps/ctrlProp865.xml"/><Relationship Id="rId58" Type="http://schemas.openxmlformats.org/officeDocument/2006/relationships/ctrlProp" Target="../ctrlProps/ctrlProp870.xml"/><Relationship Id="rId66" Type="http://schemas.openxmlformats.org/officeDocument/2006/relationships/ctrlProp" Target="../ctrlProps/ctrlProp878.xml"/><Relationship Id="rId74" Type="http://schemas.openxmlformats.org/officeDocument/2006/relationships/ctrlProp" Target="../ctrlProps/ctrlProp886.xml"/><Relationship Id="rId5" Type="http://schemas.openxmlformats.org/officeDocument/2006/relationships/ctrlProp" Target="../ctrlProps/ctrlProp817.xml"/><Relationship Id="rId15" Type="http://schemas.openxmlformats.org/officeDocument/2006/relationships/ctrlProp" Target="../ctrlProps/ctrlProp827.xml"/><Relationship Id="rId23" Type="http://schemas.openxmlformats.org/officeDocument/2006/relationships/ctrlProp" Target="../ctrlProps/ctrlProp835.xml"/><Relationship Id="rId28" Type="http://schemas.openxmlformats.org/officeDocument/2006/relationships/ctrlProp" Target="../ctrlProps/ctrlProp840.xml"/><Relationship Id="rId36" Type="http://schemas.openxmlformats.org/officeDocument/2006/relationships/ctrlProp" Target="../ctrlProps/ctrlProp848.xml"/><Relationship Id="rId49" Type="http://schemas.openxmlformats.org/officeDocument/2006/relationships/ctrlProp" Target="../ctrlProps/ctrlProp861.xml"/><Relationship Id="rId57" Type="http://schemas.openxmlformats.org/officeDocument/2006/relationships/ctrlProp" Target="../ctrlProps/ctrlProp869.xml"/><Relationship Id="rId61" Type="http://schemas.openxmlformats.org/officeDocument/2006/relationships/ctrlProp" Target="../ctrlProps/ctrlProp873.xml"/><Relationship Id="rId10" Type="http://schemas.openxmlformats.org/officeDocument/2006/relationships/ctrlProp" Target="../ctrlProps/ctrlProp822.xml"/><Relationship Id="rId19" Type="http://schemas.openxmlformats.org/officeDocument/2006/relationships/ctrlProp" Target="../ctrlProps/ctrlProp831.xml"/><Relationship Id="rId31" Type="http://schemas.openxmlformats.org/officeDocument/2006/relationships/ctrlProp" Target="../ctrlProps/ctrlProp843.xml"/><Relationship Id="rId44" Type="http://schemas.openxmlformats.org/officeDocument/2006/relationships/ctrlProp" Target="../ctrlProps/ctrlProp856.xml"/><Relationship Id="rId52" Type="http://schemas.openxmlformats.org/officeDocument/2006/relationships/ctrlProp" Target="../ctrlProps/ctrlProp864.xml"/><Relationship Id="rId60" Type="http://schemas.openxmlformats.org/officeDocument/2006/relationships/ctrlProp" Target="../ctrlProps/ctrlProp872.xml"/><Relationship Id="rId65" Type="http://schemas.openxmlformats.org/officeDocument/2006/relationships/ctrlProp" Target="../ctrlProps/ctrlProp877.xml"/><Relationship Id="rId73" Type="http://schemas.openxmlformats.org/officeDocument/2006/relationships/ctrlProp" Target="../ctrlProps/ctrlProp885.xml"/><Relationship Id="rId4" Type="http://schemas.openxmlformats.org/officeDocument/2006/relationships/ctrlProp" Target="../ctrlProps/ctrlProp816.xml"/><Relationship Id="rId9" Type="http://schemas.openxmlformats.org/officeDocument/2006/relationships/ctrlProp" Target="../ctrlProps/ctrlProp821.xml"/><Relationship Id="rId14" Type="http://schemas.openxmlformats.org/officeDocument/2006/relationships/ctrlProp" Target="../ctrlProps/ctrlProp826.xml"/><Relationship Id="rId22" Type="http://schemas.openxmlformats.org/officeDocument/2006/relationships/ctrlProp" Target="../ctrlProps/ctrlProp834.xml"/><Relationship Id="rId27" Type="http://schemas.openxmlformats.org/officeDocument/2006/relationships/ctrlProp" Target="../ctrlProps/ctrlProp839.xml"/><Relationship Id="rId30" Type="http://schemas.openxmlformats.org/officeDocument/2006/relationships/ctrlProp" Target="../ctrlProps/ctrlProp842.xml"/><Relationship Id="rId35" Type="http://schemas.openxmlformats.org/officeDocument/2006/relationships/ctrlProp" Target="../ctrlProps/ctrlProp847.xml"/><Relationship Id="rId43" Type="http://schemas.openxmlformats.org/officeDocument/2006/relationships/ctrlProp" Target="../ctrlProps/ctrlProp855.xml"/><Relationship Id="rId48" Type="http://schemas.openxmlformats.org/officeDocument/2006/relationships/ctrlProp" Target="../ctrlProps/ctrlProp860.xml"/><Relationship Id="rId56" Type="http://schemas.openxmlformats.org/officeDocument/2006/relationships/ctrlProp" Target="../ctrlProps/ctrlProp868.xml"/><Relationship Id="rId64" Type="http://schemas.openxmlformats.org/officeDocument/2006/relationships/ctrlProp" Target="../ctrlProps/ctrlProp876.xml"/><Relationship Id="rId69" Type="http://schemas.openxmlformats.org/officeDocument/2006/relationships/ctrlProp" Target="../ctrlProps/ctrlProp881.xml"/><Relationship Id="rId8" Type="http://schemas.openxmlformats.org/officeDocument/2006/relationships/ctrlProp" Target="../ctrlProps/ctrlProp820.xml"/><Relationship Id="rId51" Type="http://schemas.openxmlformats.org/officeDocument/2006/relationships/ctrlProp" Target="../ctrlProps/ctrlProp863.xml"/><Relationship Id="rId72" Type="http://schemas.openxmlformats.org/officeDocument/2006/relationships/ctrlProp" Target="../ctrlProps/ctrlProp884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824.xml"/><Relationship Id="rId17" Type="http://schemas.openxmlformats.org/officeDocument/2006/relationships/ctrlProp" Target="../ctrlProps/ctrlProp829.xml"/><Relationship Id="rId25" Type="http://schemas.openxmlformats.org/officeDocument/2006/relationships/ctrlProp" Target="../ctrlProps/ctrlProp837.xml"/><Relationship Id="rId33" Type="http://schemas.openxmlformats.org/officeDocument/2006/relationships/ctrlProp" Target="../ctrlProps/ctrlProp845.xml"/><Relationship Id="rId38" Type="http://schemas.openxmlformats.org/officeDocument/2006/relationships/ctrlProp" Target="../ctrlProps/ctrlProp850.xml"/><Relationship Id="rId46" Type="http://schemas.openxmlformats.org/officeDocument/2006/relationships/ctrlProp" Target="../ctrlProps/ctrlProp858.xml"/><Relationship Id="rId59" Type="http://schemas.openxmlformats.org/officeDocument/2006/relationships/ctrlProp" Target="../ctrlProps/ctrlProp871.xml"/><Relationship Id="rId67" Type="http://schemas.openxmlformats.org/officeDocument/2006/relationships/ctrlProp" Target="../ctrlProps/ctrlProp879.xml"/><Relationship Id="rId20" Type="http://schemas.openxmlformats.org/officeDocument/2006/relationships/ctrlProp" Target="../ctrlProps/ctrlProp832.xml"/><Relationship Id="rId41" Type="http://schemas.openxmlformats.org/officeDocument/2006/relationships/ctrlProp" Target="../ctrlProps/ctrlProp853.xml"/><Relationship Id="rId54" Type="http://schemas.openxmlformats.org/officeDocument/2006/relationships/ctrlProp" Target="../ctrlProps/ctrlProp866.xml"/><Relationship Id="rId62" Type="http://schemas.openxmlformats.org/officeDocument/2006/relationships/ctrlProp" Target="../ctrlProps/ctrlProp874.xml"/><Relationship Id="rId70" Type="http://schemas.openxmlformats.org/officeDocument/2006/relationships/ctrlProp" Target="../ctrlProps/ctrlProp882.xml"/><Relationship Id="rId75" Type="http://schemas.openxmlformats.org/officeDocument/2006/relationships/ctrlProp" Target="../ctrlProps/ctrlProp88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8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30"/>
  <sheetViews>
    <sheetView view="pageBreakPreview" zoomScale="60" zoomScaleNormal="89" workbookViewId="0">
      <selection activeCell="C29" sqref="C29:J29"/>
    </sheetView>
  </sheetViews>
  <sheetFormatPr defaultRowHeight="12.75" x14ac:dyDescent="0.2"/>
  <cols>
    <col min="1" max="1" width="4.5703125" style="8" customWidth="1"/>
    <col min="2" max="4" width="9.140625" style="8"/>
    <col min="5" max="5" width="11.28515625" style="8" customWidth="1"/>
    <col min="6" max="6" width="14.7109375" style="8" customWidth="1"/>
    <col min="7" max="7" width="14.5703125" style="8" customWidth="1"/>
    <col min="8" max="8" width="9.140625" style="8"/>
    <col min="9" max="9" width="19.7109375" style="8" customWidth="1"/>
    <col min="10" max="10" width="14.28515625" style="8" customWidth="1"/>
    <col min="11" max="11" width="11.42578125" style="8" customWidth="1"/>
    <col min="12" max="12" width="9.140625" style="8"/>
    <col min="13" max="13" width="11.85546875" style="8" customWidth="1"/>
    <col min="14" max="16384" width="9.140625" style="8"/>
  </cols>
  <sheetData>
    <row r="1" spans="1:15" ht="12.75" customHeight="1" x14ac:dyDescent="0.2">
      <c r="A1" s="68" t="s">
        <v>22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0"/>
    </row>
    <row r="2" spans="1:15" ht="12.75" customHeight="1" x14ac:dyDescent="0.2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3"/>
    </row>
    <row r="3" spans="1:15" ht="12.75" customHeight="1" x14ac:dyDescent="0.2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3"/>
    </row>
    <row r="4" spans="1:15" ht="12.75" customHeight="1" x14ac:dyDescent="0.2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3"/>
    </row>
    <row r="5" spans="1:15" ht="12.75" customHeight="1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5" x14ac:dyDescent="0.2">
      <c r="A6" s="71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3"/>
    </row>
    <row r="7" spans="1:15" ht="6.75" customHeight="1" x14ac:dyDescent="0.2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5" hidden="1" x14ac:dyDescent="0.2">
      <c r="A8" s="71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3"/>
    </row>
    <row r="9" spans="1:15" ht="17.25" customHeight="1" x14ac:dyDescent="0.2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3"/>
    </row>
    <row r="10" spans="1:15" hidden="1" x14ac:dyDescent="0.2">
      <c r="A10" s="71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3"/>
    </row>
    <row r="11" spans="1:15" ht="15" customHeight="1" x14ac:dyDescent="0.2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</row>
    <row r="12" spans="1:15" ht="21.75" customHeight="1" x14ac:dyDescent="0.2">
      <c r="A12" s="74" t="s">
        <v>54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6"/>
    </row>
    <row r="13" spans="1:15" x14ac:dyDescent="0.2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1"/>
    </row>
    <row r="14" spans="1:15" x14ac:dyDescent="0.2">
      <c r="A14" s="9"/>
      <c r="B14" s="10"/>
      <c r="C14" s="10" t="s">
        <v>51</v>
      </c>
      <c r="D14" s="10"/>
      <c r="E14" s="10"/>
      <c r="F14" s="10"/>
      <c r="G14" s="65"/>
      <c r="H14" s="66"/>
      <c r="I14" s="66"/>
      <c r="J14" s="67"/>
      <c r="K14" s="10"/>
      <c r="L14" s="10"/>
      <c r="M14" s="11"/>
    </row>
    <row r="15" spans="1:15" ht="7.5" customHeight="1" x14ac:dyDescent="0.2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1:15" x14ac:dyDescent="0.2">
      <c r="A16" s="9"/>
      <c r="B16" s="10"/>
      <c r="C16" s="10" t="s">
        <v>45</v>
      </c>
      <c r="D16" s="10"/>
      <c r="E16" s="10"/>
      <c r="F16" s="10"/>
      <c r="G16" s="31"/>
      <c r="H16" s="32"/>
      <c r="I16" s="33"/>
      <c r="J16" s="32"/>
      <c r="K16" s="10"/>
      <c r="L16" s="10"/>
      <c r="M16" s="11"/>
      <c r="O16" s="7" t="s">
        <v>43</v>
      </c>
    </row>
    <row r="17" spans="1:15" ht="7.5" customHeight="1" x14ac:dyDescent="0.2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  <c r="O17" s="7" t="s">
        <v>44</v>
      </c>
    </row>
    <row r="18" spans="1:15" x14ac:dyDescent="0.2">
      <c r="A18" s="9"/>
      <c r="B18" s="10"/>
      <c r="C18" s="10" t="s">
        <v>23</v>
      </c>
      <c r="D18" s="10"/>
      <c r="E18" s="10"/>
      <c r="F18" s="10"/>
      <c r="G18" s="65"/>
      <c r="H18" s="66"/>
      <c r="I18" s="66"/>
      <c r="J18" s="67"/>
      <c r="K18" s="10"/>
      <c r="L18" s="10"/>
      <c r="M18" s="11"/>
    </row>
    <row r="19" spans="1:15" ht="3.75" customHeight="1" x14ac:dyDescent="0.2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1:15" x14ac:dyDescent="0.2">
      <c r="A20" s="9"/>
      <c r="B20" s="10"/>
      <c r="C20" s="10" t="s">
        <v>53</v>
      </c>
      <c r="G20" s="34"/>
      <c r="K20" s="10"/>
      <c r="L20" s="10"/>
      <c r="M20" s="11"/>
    </row>
    <row r="21" spans="1:15" ht="7.5" customHeight="1" x14ac:dyDescent="0.2">
      <c r="A21" s="9"/>
      <c r="B21" s="10"/>
      <c r="K21" s="10"/>
      <c r="L21" s="10"/>
      <c r="M21" s="11"/>
    </row>
    <row r="22" spans="1:15" ht="42.75" customHeight="1" x14ac:dyDescent="0.2">
      <c r="A22" s="9"/>
      <c r="B22" s="10"/>
      <c r="C22" s="77" t="s">
        <v>50</v>
      </c>
      <c r="D22" s="77"/>
      <c r="E22" s="77"/>
      <c r="F22" s="77"/>
      <c r="G22" s="77"/>
      <c r="H22" s="77"/>
      <c r="I22" s="77"/>
      <c r="J22" s="77"/>
      <c r="K22" s="77"/>
      <c r="L22" s="77"/>
      <c r="M22" s="11"/>
      <c r="O22" s="7" t="s">
        <v>26</v>
      </c>
    </row>
    <row r="23" spans="1:15" x14ac:dyDescent="0.2">
      <c r="A23" s="9"/>
      <c r="B23" s="10"/>
      <c r="C23" s="10" t="s">
        <v>25</v>
      </c>
      <c r="J23" s="35"/>
      <c r="K23" s="10"/>
      <c r="L23" s="10"/>
      <c r="M23" s="11"/>
      <c r="O23" s="7" t="s">
        <v>27</v>
      </c>
    </row>
    <row r="24" spans="1:15" x14ac:dyDescent="0.2">
      <c r="A24" s="9"/>
      <c r="B24" s="10"/>
      <c r="K24" s="10"/>
      <c r="L24" s="10"/>
      <c r="M24" s="11"/>
    </row>
    <row r="25" spans="1:15" x14ac:dyDescent="0.2">
      <c r="A25" s="9"/>
      <c r="B25" s="10"/>
      <c r="K25" s="10"/>
      <c r="L25" s="10"/>
      <c r="M25" s="11"/>
    </row>
    <row r="26" spans="1:15" x14ac:dyDescent="0.2">
      <c r="A26" s="9"/>
      <c r="B26" s="10"/>
      <c r="C26" s="10" t="s">
        <v>55</v>
      </c>
      <c r="J26" s="35"/>
      <c r="K26" s="10"/>
      <c r="L26" s="10"/>
      <c r="M26" s="11"/>
    </row>
    <row r="27" spans="1:15" ht="24.75" customHeight="1" x14ac:dyDescent="0.2">
      <c r="A27" s="9"/>
      <c r="B27" s="10"/>
      <c r="C27" s="78"/>
      <c r="D27" s="78"/>
      <c r="E27" s="78"/>
      <c r="F27" s="78"/>
      <c r="G27" s="78"/>
      <c r="H27" s="78"/>
      <c r="I27" s="78"/>
      <c r="J27" s="78"/>
      <c r="K27" s="10"/>
      <c r="L27" s="10"/>
      <c r="M27" s="11"/>
    </row>
    <row r="28" spans="1:15" ht="4.5" customHeight="1" x14ac:dyDescent="0.2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1"/>
    </row>
    <row r="29" spans="1:15" x14ac:dyDescent="0.2">
      <c r="A29" s="9"/>
      <c r="B29" s="10"/>
      <c r="C29" s="64" t="s">
        <v>24</v>
      </c>
      <c r="D29" s="64"/>
      <c r="E29" s="64"/>
      <c r="F29" s="64"/>
      <c r="G29" s="64"/>
      <c r="H29" s="64"/>
      <c r="I29" s="64"/>
      <c r="J29" s="64"/>
      <c r="K29" s="10"/>
      <c r="L29" s="10"/>
      <c r="M29" s="11"/>
    </row>
    <row r="30" spans="1:15" ht="4.5" customHeight="1" x14ac:dyDescent="0.2">
      <c r="A30" s="1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4"/>
    </row>
  </sheetData>
  <sheetProtection selectLockedCells="1"/>
  <mergeCells count="7">
    <mergeCell ref="C29:J29"/>
    <mergeCell ref="G14:J14"/>
    <mergeCell ref="A1:M10"/>
    <mergeCell ref="G18:J18"/>
    <mergeCell ref="A12:M12"/>
    <mergeCell ref="C22:L22"/>
    <mergeCell ref="C27:J27"/>
  </mergeCells>
  <phoneticPr fontId="1" type="noConversion"/>
  <dataValidations count="4">
    <dataValidation type="list" allowBlank="1" showInputMessage="1" showErrorMessage="1" sqref="J26 J23" xr:uid="{00000000-0002-0000-0000-000000000000}">
      <formula1>$O$22:$O$23</formula1>
    </dataValidation>
    <dataValidation type="whole" operator="greaterThan" allowBlank="1" showInputMessage="1" showErrorMessage="1" errorTitle="Hibajelzés" error="Az adatszolgáltató kódot egész számként kell megadni!" sqref="G18:J18" xr:uid="{00000000-0002-0000-0000-000001000000}">
      <formula1>0</formula1>
    </dataValidation>
    <dataValidation allowBlank="1" showInputMessage="1" showErrorMessage="1" errorTitle="Hibajelzés" error="Ebbe a mezőbe maximum 50 karakter írható!" sqref="G14:J14" xr:uid="{00000000-0002-0000-0000-000002000000}"/>
    <dataValidation type="list" allowBlank="1" showInputMessage="1" showErrorMessage="1" errorTitle="Hibajelzés" error="Ebbe a mezőbe maximum 50 karakter írható!" sqref="G16" xr:uid="{00000000-0002-0000-0000-000003000000}">
      <formula1>$O$16:$O$17</formula1>
    </dataValidation>
  </dataValidations>
  <hyperlinks>
    <hyperlink ref="C29:J29" location="'I.Hitelezési hajlandóság'!A1" display="Tovább a felmérésre →" xr:uid="{00000000-0004-0000-0000-000000000000}"/>
  </hyperlinks>
  <printOptions horizontalCentered="1"/>
  <pageMargins left="0.74803149606299213" right="0.74803149606299213" top="0.78740157480314965" bottom="0.98425196850393704" header="0.31496062992125984" footer="0.51181102362204722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26"/>
  <sheetViews>
    <sheetView view="pageBreakPreview" zoomScale="60" zoomScaleNormal="100" workbookViewId="0">
      <selection sqref="A1:N1"/>
    </sheetView>
  </sheetViews>
  <sheetFormatPr defaultRowHeight="12.75" x14ac:dyDescent="0.2"/>
  <cols>
    <col min="1" max="12" width="9.140625" style="8"/>
    <col min="13" max="13" width="2.42578125" style="8" customWidth="1"/>
    <col min="14" max="14" width="7.28515625" style="8" customWidth="1"/>
    <col min="15" max="15" width="5.5703125" style="15" hidden="1" customWidth="1"/>
    <col min="16" max="16" width="0" style="8" hidden="1" customWidth="1"/>
    <col min="17" max="16384" width="9.140625" style="8"/>
  </cols>
  <sheetData>
    <row r="1" spans="1:15" ht="30.75" customHeight="1" x14ac:dyDescent="0.2">
      <c r="A1" s="81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</row>
    <row r="2" spans="1:15" x14ac:dyDescent="0.2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5" ht="33.75" customHeight="1" x14ac:dyDescent="0.2">
      <c r="A3" s="84" t="s">
        <v>46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</row>
    <row r="4" spans="1:15" x14ac:dyDescent="0.2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8"/>
      <c r="O4" s="15">
        <v>0</v>
      </c>
    </row>
    <row r="5" spans="1:15" x14ac:dyDescent="0.2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27"/>
    </row>
    <row r="6" spans="1:15" x14ac:dyDescent="0.2">
      <c r="A6" s="39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27"/>
    </row>
    <row r="7" spans="1:15" x14ac:dyDescent="0.2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27"/>
      <c r="O7" s="15">
        <v>0</v>
      </c>
    </row>
    <row r="8" spans="1:15" x14ac:dyDescent="0.2">
      <c r="A8" s="39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27"/>
    </row>
    <row r="9" spans="1:15" x14ac:dyDescent="0.2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27"/>
    </row>
    <row r="10" spans="1:15" x14ac:dyDescent="0.2">
      <c r="A10" s="39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27"/>
      <c r="O10" s="15">
        <v>0</v>
      </c>
    </row>
    <row r="11" spans="1:15" x14ac:dyDescent="0.2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27"/>
    </row>
    <row r="12" spans="1:15" x14ac:dyDescent="0.2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5" ht="7.5" customHeight="1" x14ac:dyDescent="0.2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1"/>
    </row>
    <row r="14" spans="1:15" ht="38.25" customHeight="1" x14ac:dyDescent="0.2">
      <c r="A14" s="84" t="s">
        <v>17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6"/>
    </row>
    <row r="15" spans="1:15" x14ac:dyDescent="0.2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  <c r="O15" s="15">
        <v>0</v>
      </c>
    </row>
    <row r="16" spans="1:15" x14ac:dyDescent="0.2">
      <c r="A16" s="39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27"/>
    </row>
    <row r="17" spans="1:15" x14ac:dyDescent="0.2">
      <c r="A17" s="39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27"/>
    </row>
    <row r="18" spans="1:15" x14ac:dyDescent="0.2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27"/>
      <c r="O18" s="15">
        <v>0</v>
      </c>
    </row>
    <row r="19" spans="1:15" x14ac:dyDescent="0.2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27"/>
    </row>
    <row r="20" spans="1:15" x14ac:dyDescent="0.2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27"/>
    </row>
    <row r="21" spans="1:15" x14ac:dyDescent="0.2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27"/>
      <c r="O21" s="15">
        <v>0</v>
      </c>
    </row>
    <row r="22" spans="1:15" x14ac:dyDescent="0.2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27"/>
    </row>
    <row r="23" spans="1:15" x14ac:dyDescent="0.2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3"/>
    </row>
    <row r="24" spans="1:15" x14ac:dyDescent="0.2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1:15" x14ac:dyDescent="0.2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1"/>
    </row>
    <row r="26" spans="1:15" x14ac:dyDescent="0.2">
      <c r="A26" s="79" t="s">
        <v>28</v>
      </c>
      <c r="B26" s="80"/>
      <c r="C26" s="80"/>
      <c r="D26" s="80"/>
      <c r="E26" s="80"/>
      <c r="F26" s="80"/>
      <c r="G26" s="80"/>
      <c r="H26" s="80"/>
      <c r="I26" s="13"/>
      <c r="J26" s="13"/>
      <c r="K26" s="13"/>
      <c r="L26" s="13"/>
      <c r="M26" s="13"/>
      <c r="N26" s="14"/>
    </row>
  </sheetData>
  <sheetProtection selectLockedCells="1"/>
  <mergeCells count="4">
    <mergeCell ref="A26:H26"/>
    <mergeCell ref="A1:N1"/>
    <mergeCell ref="A3:N3"/>
    <mergeCell ref="A14:N14"/>
  </mergeCells>
  <phoneticPr fontId="1" type="noConversion"/>
  <hyperlinks>
    <hyperlink ref="A26:H26" location="'II.Hitelezési feltételek'!A1" display="Tovább a felmérés következő részére →" xr:uid="{00000000-0004-0000-0100-000000000000}"/>
  </hyperlinks>
  <printOptions horizontalCentered="1"/>
  <pageMargins left="0.74803149606299213" right="0.74803149606299213" top="1.1811023622047245" bottom="0.98425196850393704" header="0.70866141732283472" footer="0.51181102362204722"/>
  <pageSetup paperSize="9" scale="72" orientation="portrait" r:id="rId1"/>
  <headerFooter>
    <oddHeader>&amp;C&amp;12MNB Hitelezési felmérés
Fogyasztási hitelezésre vonatkozó kérdőív&amp;R&amp;12I./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9" r:id="rId4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0" r:id="rId5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1" r:id="rId6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2" r:id="rId7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3" r:id="rId8" name="Választógomb 113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4" r:id="rId9" name="Választógomb 114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5" r:id="rId10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14</xdr:row>
                    <xdr:rowOff>95250</xdr:rowOff>
                  </from>
                  <to>
                    <xdr:col>12</xdr:col>
                    <xdr:colOff>66675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6" r:id="rId11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14</xdr:row>
                    <xdr:rowOff>190500</xdr:rowOff>
                  </from>
                  <to>
                    <xdr:col>2</xdr:col>
                    <xdr:colOff>228600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7" r:id="rId12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14</xdr:row>
                    <xdr:rowOff>190500</xdr:rowOff>
                  </from>
                  <to>
                    <xdr:col>4</xdr:col>
                    <xdr:colOff>466725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8" r:id="rId13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14</xdr:row>
                    <xdr:rowOff>190500</xdr:rowOff>
                  </from>
                  <to>
                    <xdr:col>7</xdr:col>
                    <xdr:colOff>161925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14" name="Választógomb 119">
              <controlPr defaultSize="0" autoFill="0" autoLine="0" autoPict="0">
                <anchor moveWithCells="1">
                  <from>
                    <xdr:col>7</xdr:col>
                    <xdr:colOff>276225</xdr:colOff>
                    <xdr:row>15</xdr:row>
                    <xdr:rowOff>0</xdr:rowOff>
                  </from>
                  <to>
                    <xdr:col>9</xdr:col>
                    <xdr:colOff>409575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" r:id="rId15" name="Választógomb 120">
              <controlPr defaultSize="0" autoFill="0" autoLine="0" autoPict="0">
                <anchor moveWithCells="1">
                  <from>
                    <xdr:col>9</xdr:col>
                    <xdr:colOff>438150</xdr:colOff>
                    <xdr:row>15</xdr:row>
                    <xdr:rowOff>0</xdr:rowOff>
                  </from>
                  <to>
                    <xdr:col>11</xdr:col>
                    <xdr:colOff>523875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5" r:id="rId16" name="Csoportpanel 235">
              <controlPr defaultSize="0" autoFill="0" autoPict="0">
                <anchor moveWithCells="1">
                  <from>
                    <xdr:col>0</xdr:col>
                    <xdr:colOff>581025</xdr:colOff>
                    <xdr:row>6</xdr:row>
                    <xdr:rowOff>95250</xdr:rowOff>
                  </from>
                  <to>
                    <xdr:col>13</xdr:col>
                    <xdr:colOff>390525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6" r:id="rId17" name="Választógomb 236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190500</xdr:rowOff>
                  </from>
                  <to>
                    <xdr:col>3</xdr:col>
                    <xdr:colOff>104775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7" r:id="rId18" name="Választógomb 237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190500</xdr:rowOff>
                  </from>
                  <to>
                    <xdr:col>5</xdr:col>
                    <xdr:colOff>342900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8" r:id="rId19" name="Választógomb 238">
              <controlPr defaultSize="0" autoFill="0" autoLine="0" autoPict="0">
                <anchor moveWithCells="1">
                  <from>
                    <xdr:col>5</xdr:col>
                    <xdr:colOff>438150</xdr:colOff>
                    <xdr:row>6</xdr:row>
                    <xdr:rowOff>190500</xdr:rowOff>
                  </from>
                  <to>
                    <xdr:col>8</xdr:col>
                    <xdr:colOff>38100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9" r:id="rId20" name="Választógomb 239">
              <controlPr defaultSize="0" autoFill="0" autoLine="0" autoPict="0">
                <anchor moveWithCells="1">
                  <from>
                    <xdr:col>8</xdr:col>
                    <xdr:colOff>142875</xdr:colOff>
                    <xdr:row>7</xdr:row>
                    <xdr:rowOff>0</xdr:rowOff>
                  </from>
                  <to>
                    <xdr:col>10</xdr:col>
                    <xdr:colOff>276225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0" r:id="rId21" name="Választógomb 240">
              <controlPr defaultSize="0" autoFill="0" autoLine="0" autoPict="0">
                <anchor moveWithCells="1">
                  <from>
                    <xdr:col>10</xdr:col>
                    <xdr:colOff>314325</xdr:colOff>
                    <xdr:row>7</xdr:row>
                    <xdr:rowOff>0</xdr:rowOff>
                  </from>
                  <to>
                    <xdr:col>13</xdr:col>
                    <xdr:colOff>238125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7" r:id="rId22" name="Csoportpanel 247">
              <controlPr defaultSize="0" autoFill="0" autoPict="0">
                <anchor moveWithCells="1">
                  <from>
                    <xdr:col>0</xdr:col>
                    <xdr:colOff>581025</xdr:colOff>
                    <xdr:row>9</xdr:row>
                    <xdr:rowOff>95250</xdr:rowOff>
                  </from>
                  <to>
                    <xdr:col>13</xdr:col>
                    <xdr:colOff>390525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8" r:id="rId23" name="Választógomb 248">
              <controlPr defaultSize="0" autoFill="0" autoLine="0" autoPict="0">
                <anchor moveWithCells="1">
                  <from>
                    <xdr:col>1</xdr:col>
                    <xdr:colOff>38100</xdr:colOff>
                    <xdr:row>9</xdr:row>
                    <xdr:rowOff>190500</xdr:rowOff>
                  </from>
                  <to>
                    <xdr:col>3</xdr:col>
                    <xdr:colOff>104775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9" r:id="rId24" name="Választógomb 249">
              <controlPr defaultSize="0" autoFill="0" autoLine="0" autoPict="0">
                <anchor moveWithCells="1">
                  <from>
                    <xdr:col>3</xdr:col>
                    <xdr:colOff>200025</xdr:colOff>
                    <xdr:row>9</xdr:row>
                    <xdr:rowOff>190500</xdr:rowOff>
                  </from>
                  <to>
                    <xdr:col>5</xdr:col>
                    <xdr:colOff>342900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0" r:id="rId25" name="Választógomb 250">
              <controlPr defaultSize="0" autoFill="0" autoLine="0" autoPict="0">
                <anchor moveWithCells="1">
                  <from>
                    <xdr:col>5</xdr:col>
                    <xdr:colOff>438150</xdr:colOff>
                    <xdr:row>9</xdr:row>
                    <xdr:rowOff>190500</xdr:rowOff>
                  </from>
                  <to>
                    <xdr:col>8</xdr:col>
                    <xdr:colOff>38100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1" r:id="rId26" name="Választógomb 251">
              <controlPr defaultSize="0" autoFill="0" autoLine="0" autoPict="0">
                <anchor moveWithCells="1">
                  <from>
                    <xdr:col>8</xdr:col>
                    <xdr:colOff>142875</xdr:colOff>
                    <xdr:row>10</xdr:row>
                    <xdr:rowOff>0</xdr:rowOff>
                  </from>
                  <to>
                    <xdr:col>10</xdr:col>
                    <xdr:colOff>276225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2" r:id="rId27" name="Választógomb 252">
              <controlPr defaultSize="0" autoFill="0" autoLine="0" autoPict="0">
                <anchor moveWithCells="1">
                  <from>
                    <xdr:col>10</xdr:col>
                    <xdr:colOff>314325</xdr:colOff>
                    <xdr:row>10</xdr:row>
                    <xdr:rowOff>0</xdr:rowOff>
                  </from>
                  <to>
                    <xdr:col>13</xdr:col>
                    <xdr:colOff>238125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3" r:id="rId28" name="Csoportpanel 253">
              <controlPr defaultSize="0" autoFill="0" autoPict="0">
                <anchor moveWithCells="1">
                  <from>
                    <xdr:col>0</xdr:col>
                    <xdr:colOff>581025</xdr:colOff>
                    <xdr:row>17</xdr:row>
                    <xdr:rowOff>76200</xdr:rowOff>
                  </from>
                  <to>
                    <xdr:col>13</xdr:col>
                    <xdr:colOff>390525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4" r:id="rId29" name="Választógomb 254">
              <controlPr defaultSize="0" autoFill="0" autoLine="0" autoPict="0">
                <anchor moveWithCells="1">
                  <from>
                    <xdr:col>1</xdr:col>
                    <xdr:colOff>38100</xdr:colOff>
                    <xdr:row>17</xdr:row>
                    <xdr:rowOff>190500</xdr:rowOff>
                  </from>
                  <to>
                    <xdr:col>3</xdr:col>
                    <xdr:colOff>104775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5" r:id="rId30" name="Választógomb 255">
              <controlPr defaultSize="0" autoFill="0" autoLine="0" autoPict="0">
                <anchor moveWithCells="1">
                  <from>
                    <xdr:col>3</xdr:col>
                    <xdr:colOff>200025</xdr:colOff>
                    <xdr:row>17</xdr:row>
                    <xdr:rowOff>190500</xdr:rowOff>
                  </from>
                  <to>
                    <xdr:col>5</xdr:col>
                    <xdr:colOff>342900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6" r:id="rId31" name="Választógomb 256">
              <controlPr defaultSize="0" autoFill="0" autoLine="0" autoPict="0">
                <anchor moveWithCells="1">
                  <from>
                    <xdr:col>5</xdr:col>
                    <xdr:colOff>438150</xdr:colOff>
                    <xdr:row>17</xdr:row>
                    <xdr:rowOff>190500</xdr:rowOff>
                  </from>
                  <to>
                    <xdr:col>8</xdr:col>
                    <xdr:colOff>38100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7" r:id="rId32" name="Választógomb 257">
              <controlPr defaultSize="0" autoFill="0" autoLine="0" autoPict="0">
                <anchor moveWithCells="1">
                  <from>
                    <xdr:col>8</xdr:col>
                    <xdr:colOff>142875</xdr:colOff>
                    <xdr:row>18</xdr:row>
                    <xdr:rowOff>0</xdr:rowOff>
                  </from>
                  <to>
                    <xdr:col>10</xdr:col>
                    <xdr:colOff>276225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8" r:id="rId33" name="Választógomb 258">
              <controlPr defaultSize="0" autoFill="0" autoLine="0" autoPict="0">
                <anchor moveWithCells="1">
                  <from>
                    <xdr:col>10</xdr:col>
                    <xdr:colOff>314325</xdr:colOff>
                    <xdr:row>18</xdr:row>
                    <xdr:rowOff>0</xdr:rowOff>
                  </from>
                  <to>
                    <xdr:col>13</xdr:col>
                    <xdr:colOff>238125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5" r:id="rId34" name="Csoportpanel 265">
              <controlPr defaultSize="0" autoFill="0" autoPict="0">
                <anchor moveWithCells="1">
                  <from>
                    <xdr:col>0</xdr:col>
                    <xdr:colOff>581025</xdr:colOff>
                    <xdr:row>20</xdr:row>
                    <xdr:rowOff>95250</xdr:rowOff>
                  </from>
                  <to>
                    <xdr:col>13</xdr:col>
                    <xdr:colOff>390525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6" r:id="rId35" name="Választógomb 266">
              <controlPr defaultSize="0" autoFill="0" autoLine="0" autoPict="0">
                <anchor moveWithCells="1">
                  <from>
                    <xdr:col>1</xdr:col>
                    <xdr:colOff>38100</xdr:colOff>
                    <xdr:row>20</xdr:row>
                    <xdr:rowOff>190500</xdr:rowOff>
                  </from>
                  <to>
                    <xdr:col>3</xdr:col>
                    <xdr:colOff>104775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7" r:id="rId36" name="Választógomb 267">
              <controlPr defaultSize="0" autoFill="0" autoLine="0" autoPict="0">
                <anchor moveWithCells="1">
                  <from>
                    <xdr:col>3</xdr:col>
                    <xdr:colOff>200025</xdr:colOff>
                    <xdr:row>20</xdr:row>
                    <xdr:rowOff>190500</xdr:rowOff>
                  </from>
                  <to>
                    <xdr:col>5</xdr:col>
                    <xdr:colOff>342900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8" r:id="rId37" name="Választógomb 268">
              <controlPr defaultSize="0" autoFill="0" autoLine="0" autoPict="0">
                <anchor moveWithCells="1">
                  <from>
                    <xdr:col>5</xdr:col>
                    <xdr:colOff>438150</xdr:colOff>
                    <xdr:row>20</xdr:row>
                    <xdr:rowOff>190500</xdr:rowOff>
                  </from>
                  <to>
                    <xdr:col>8</xdr:col>
                    <xdr:colOff>38100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9" r:id="rId38" name="Választógomb 269">
              <controlPr defaultSize="0" autoFill="0" autoLine="0" autoPict="0">
                <anchor moveWithCells="1">
                  <from>
                    <xdr:col>8</xdr:col>
                    <xdr:colOff>142875</xdr:colOff>
                    <xdr:row>21</xdr:row>
                    <xdr:rowOff>0</xdr:rowOff>
                  </from>
                  <to>
                    <xdr:col>10</xdr:col>
                    <xdr:colOff>276225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0" r:id="rId39" name="Választógomb 270">
              <controlPr defaultSize="0" autoFill="0" autoLine="0" autoPict="0">
                <anchor moveWithCells="1">
                  <from>
                    <xdr:col>10</xdr:col>
                    <xdr:colOff>314325</xdr:colOff>
                    <xdr:row>21</xdr:row>
                    <xdr:rowOff>0</xdr:rowOff>
                  </from>
                  <to>
                    <xdr:col>13</xdr:col>
                    <xdr:colOff>238125</xdr:colOff>
                    <xdr:row>22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450"/>
  <sheetViews>
    <sheetView view="pageBreakPreview" topLeftCell="A397" zoomScale="60" zoomScaleNormal="100" workbookViewId="0">
      <selection activeCell="T22" sqref="T22"/>
    </sheetView>
  </sheetViews>
  <sheetFormatPr defaultRowHeight="12.75" x14ac:dyDescent="0.2"/>
  <cols>
    <col min="1" max="12" width="9.140625" style="8"/>
    <col min="13" max="13" width="2.42578125" style="8" customWidth="1"/>
    <col min="14" max="14" width="7.28515625" style="8" customWidth="1"/>
    <col min="15" max="15" width="7.28515625" style="15" hidden="1" customWidth="1"/>
    <col min="16" max="16" width="0" style="8" hidden="1" customWidth="1"/>
    <col min="17" max="16384" width="9.140625" style="8"/>
  </cols>
  <sheetData>
    <row r="1" spans="1:15" ht="30.75" customHeight="1" x14ac:dyDescent="0.2">
      <c r="A1" s="81" t="s">
        <v>47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44"/>
    </row>
    <row r="2" spans="1:15" x14ac:dyDescent="0.2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5" ht="31.5" customHeight="1" x14ac:dyDescent="0.2">
      <c r="A3" s="84" t="s">
        <v>56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</row>
    <row r="4" spans="1:15" x14ac:dyDescent="0.2">
      <c r="A4" s="1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1:15" x14ac:dyDescent="0.2">
      <c r="A5" s="1" t="s">
        <v>48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</row>
    <row r="6" spans="1:15" x14ac:dyDescent="0.2">
      <c r="A6" s="39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27"/>
      <c r="O6" s="15">
        <v>0</v>
      </c>
    </row>
    <row r="7" spans="1:15" x14ac:dyDescent="0.2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27"/>
    </row>
    <row r="8" spans="1:15" x14ac:dyDescent="0.2">
      <c r="A8" s="39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27"/>
    </row>
    <row r="9" spans="1:15" x14ac:dyDescent="0.2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27"/>
      <c r="O9" s="15">
        <v>0</v>
      </c>
    </row>
    <row r="10" spans="1:15" x14ac:dyDescent="0.2">
      <c r="A10" s="39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27"/>
    </row>
    <row r="11" spans="1:15" x14ac:dyDescent="0.2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27"/>
    </row>
    <row r="12" spans="1:15" x14ac:dyDescent="0.2">
      <c r="A12" s="39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27"/>
      <c r="O12" s="15">
        <v>0</v>
      </c>
    </row>
    <row r="13" spans="1:15" x14ac:dyDescent="0.2">
      <c r="A13" s="39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27"/>
    </row>
    <row r="14" spans="1:15" x14ac:dyDescent="0.2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27"/>
    </row>
    <row r="15" spans="1:15" x14ac:dyDescent="0.2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1"/>
    </row>
    <row r="16" spans="1:15" x14ac:dyDescent="0.2">
      <c r="A16" s="1" t="s">
        <v>19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1"/>
    </row>
    <row r="17" spans="1:15" x14ac:dyDescent="0.2">
      <c r="A17" s="39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27"/>
      <c r="O17" s="15">
        <v>0</v>
      </c>
    </row>
    <row r="18" spans="1:15" x14ac:dyDescent="0.2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27"/>
    </row>
    <row r="19" spans="1:15" x14ac:dyDescent="0.2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27"/>
    </row>
    <row r="20" spans="1:15" x14ac:dyDescent="0.2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27"/>
      <c r="O20" s="15">
        <v>0</v>
      </c>
    </row>
    <row r="21" spans="1:15" x14ac:dyDescent="0.2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27"/>
    </row>
    <row r="22" spans="1:15" x14ac:dyDescent="0.2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27"/>
    </row>
    <row r="23" spans="1:15" x14ac:dyDescent="0.2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27"/>
      <c r="O23" s="15">
        <v>0</v>
      </c>
    </row>
    <row r="24" spans="1:15" x14ac:dyDescent="0.2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27"/>
    </row>
    <row r="25" spans="1:15" x14ac:dyDescent="0.2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27"/>
    </row>
    <row r="26" spans="1:15" x14ac:dyDescent="0.2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27"/>
      <c r="O26" s="15">
        <v>0</v>
      </c>
    </row>
    <row r="27" spans="1:15" x14ac:dyDescent="0.2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27"/>
    </row>
    <row r="28" spans="1:15" x14ac:dyDescent="0.2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27"/>
    </row>
    <row r="29" spans="1:15" x14ac:dyDescent="0.2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27"/>
      <c r="O29" s="15">
        <v>0</v>
      </c>
    </row>
    <row r="30" spans="1:15" x14ac:dyDescent="0.2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27"/>
    </row>
    <row r="31" spans="1:15" x14ac:dyDescent="0.2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27"/>
    </row>
    <row r="32" spans="1:15" x14ac:dyDescent="0.2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27"/>
      <c r="O32" s="15">
        <v>0</v>
      </c>
    </row>
    <row r="33" spans="1:16" x14ac:dyDescent="0.2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27"/>
    </row>
    <row r="34" spans="1:16" x14ac:dyDescent="0.2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27"/>
    </row>
    <row r="35" spans="1:16" x14ac:dyDescent="0.2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27"/>
      <c r="O35" s="15">
        <v>0</v>
      </c>
    </row>
    <row r="36" spans="1:16" x14ac:dyDescent="0.2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27"/>
    </row>
    <row r="37" spans="1:16" x14ac:dyDescent="0.2">
      <c r="A37" s="39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27"/>
    </row>
    <row r="38" spans="1:16" x14ac:dyDescent="0.2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27"/>
      <c r="O38" s="15">
        <v>0</v>
      </c>
    </row>
    <row r="39" spans="1:16" x14ac:dyDescent="0.2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27"/>
    </row>
    <row r="40" spans="1:16" x14ac:dyDescent="0.2">
      <c r="A40" s="3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27"/>
    </row>
    <row r="41" spans="1:16" x14ac:dyDescent="0.2">
      <c r="A41" s="39" t="s">
        <v>0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27"/>
    </row>
    <row r="42" spans="1:16" x14ac:dyDescent="0.2">
      <c r="A42" s="45" t="s">
        <v>1</v>
      </c>
      <c r="B42" s="87"/>
      <c r="C42" s="88"/>
      <c r="D42" s="89"/>
      <c r="E42" s="40"/>
      <c r="F42" s="40"/>
      <c r="G42" s="40"/>
      <c r="H42" s="40"/>
      <c r="I42" s="40"/>
      <c r="J42" s="40"/>
      <c r="K42" s="40"/>
      <c r="L42" s="40"/>
      <c r="M42" s="40"/>
      <c r="N42" s="27"/>
      <c r="O42" s="15">
        <f>+IF(ISBLANK(B42)=TRUE,1,B42)</f>
        <v>1</v>
      </c>
    </row>
    <row r="43" spans="1:16" x14ac:dyDescent="0.2">
      <c r="A43" s="45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27"/>
      <c r="O43" s="15">
        <v>0</v>
      </c>
      <c r="P43" s="8">
        <f>IF(O43=0,0,IF(O43=3,0,1))+ISNUMBER(O42)</f>
        <v>1</v>
      </c>
    </row>
    <row r="44" spans="1:16" x14ac:dyDescent="0.2">
      <c r="A44" s="45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27"/>
    </row>
    <row r="45" spans="1:16" x14ac:dyDescent="0.2">
      <c r="A45" s="45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27"/>
    </row>
    <row r="46" spans="1:16" x14ac:dyDescent="0.2">
      <c r="A46" s="45" t="s">
        <v>2</v>
      </c>
      <c r="B46" s="87"/>
      <c r="C46" s="88"/>
      <c r="D46" s="89"/>
      <c r="E46" s="40"/>
      <c r="F46" s="40"/>
      <c r="G46" s="40"/>
      <c r="H46" s="40"/>
      <c r="I46" s="40"/>
      <c r="J46" s="40"/>
      <c r="K46" s="40"/>
      <c r="L46" s="40"/>
      <c r="M46" s="40"/>
      <c r="N46" s="27"/>
      <c r="O46" s="15">
        <f>+IF(ISBLANK(B46)=TRUE,1,B46)</f>
        <v>1</v>
      </c>
    </row>
    <row r="47" spans="1:16" x14ac:dyDescent="0.2">
      <c r="A47" s="45"/>
      <c r="B47" s="46"/>
      <c r="C47" s="46"/>
      <c r="D47" s="46"/>
      <c r="E47" s="40"/>
      <c r="F47" s="40"/>
      <c r="G47" s="40"/>
      <c r="H47" s="40"/>
      <c r="I47" s="40"/>
      <c r="J47" s="40"/>
      <c r="K47" s="40"/>
      <c r="L47" s="40"/>
      <c r="M47" s="40"/>
      <c r="N47" s="27"/>
      <c r="O47" s="15">
        <v>0</v>
      </c>
      <c r="P47" s="8">
        <f>IF(O47=0,0,IF(O47=3,0,1))+ISNUMBER(O46)</f>
        <v>1</v>
      </c>
    </row>
    <row r="48" spans="1:16" x14ac:dyDescent="0.2">
      <c r="A48" s="45"/>
      <c r="B48" s="46"/>
      <c r="C48" s="46"/>
      <c r="D48" s="46"/>
      <c r="E48" s="40"/>
      <c r="F48" s="40"/>
      <c r="G48" s="40"/>
      <c r="H48" s="40"/>
      <c r="I48" s="40"/>
      <c r="J48" s="40"/>
      <c r="K48" s="40"/>
      <c r="L48" s="40"/>
      <c r="M48" s="40"/>
      <c r="N48" s="27"/>
    </row>
    <row r="49" spans="1:15" x14ac:dyDescent="0.2">
      <c r="A49" s="45"/>
      <c r="B49" s="46"/>
      <c r="C49" s="46"/>
      <c r="D49" s="46"/>
      <c r="E49" s="40"/>
      <c r="F49" s="40"/>
      <c r="G49" s="40"/>
      <c r="H49" s="40"/>
      <c r="I49" s="40"/>
      <c r="J49" s="40"/>
      <c r="K49" s="40"/>
      <c r="L49" s="40"/>
      <c r="M49" s="40"/>
      <c r="N49" s="27"/>
    </row>
    <row r="50" spans="1:15" x14ac:dyDescent="0.2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1"/>
    </row>
    <row r="51" spans="1:15" x14ac:dyDescent="0.2">
      <c r="A51" s="1" t="s">
        <v>18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1"/>
    </row>
    <row r="52" spans="1:15" x14ac:dyDescent="0.2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27"/>
      <c r="O52" s="15">
        <v>0</v>
      </c>
    </row>
    <row r="53" spans="1:15" x14ac:dyDescent="0.2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27"/>
    </row>
    <row r="54" spans="1:15" x14ac:dyDescent="0.2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27"/>
    </row>
    <row r="55" spans="1:15" x14ac:dyDescent="0.2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27"/>
      <c r="O55" s="15">
        <v>0</v>
      </c>
    </row>
    <row r="56" spans="1:15" x14ac:dyDescent="0.2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27"/>
    </row>
    <row r="57" spans="1:15" x14ac:dyDescent="0.2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27"/>
    </row>
    <row r="58" spans="1:15" x14ac:dyDescent="0.2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27"/>
      <c r="O58" s="15">
        <v>0</v>
      </c>
    </row>
    <row r="59" spans="1:15" x14ac:dyDescent="0.2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27"/>
    </row>
    <row r="60" spans="1:15" x14ac:dyDescent="0.2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27"/>
    </row>
    <row r="61" spans="1:15" x14ac:dyDescent="0.2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27"/>
      <c r="O61" s="15">
        <v>0</v>
      </c>
    </row>
    <row r="62" spans="1:15" x14ac:dyDescent="0.2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27"/>
    </row>
    <row r="63" spans="1:15" x14ac:dyDescent="0.2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27"/>
    </row>
    <row r="64" spans="1:15" x14ac:dyDescent="0.2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27"/>
      <c r="O64" s="15">
        <v>0</v>
      </c>
    </row>
    <row r="65" spans="1:16" x14ac:dyDescent="0.2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27"/>
    </row>
    <row r="66" spans="1:16" x14ac:dyDescent="0.2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27"/>
    </row>
    <row r="67" spans="1:16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27"/>
      <c r="O67" s="15">
        <v>0</v>
      </c>
    </row>
    <row r="68" spans="1:16" x14ac:dyDescent="0.2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27"/>
    </row>
    <row r="69" spans="1:16" x14ac:dyDescent="0.2">
      <c r="A69" s="3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27"/>
    </row>
    <row r="70" spans="1:16" x14ac:dyDescent="0.2">
      <c r="A70" s="3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27"/>
      <c r="O70" s="15">
        <v>0</v>
      </c>
    </row>
    <row r="71" spans="1:16" x14ac:dyDescent="0.2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27"/>
    </row>
    <row r="72" spans="1:16" x14ac:dyDescent="0.2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27"/>
    </row>
    <row r="73" spans="1:16" x14ac:dyDescent="0.2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27"/>
      <c r="O73" s="15">
        <v>0</v>
      </c>
    </row>
    <row r="74" spans="1:16" x14ac:dyDescent="0.2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27"/>
    </row>
    <row r="75" spans="1:16" x14ac:dyDescent="0.2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27"/>
    </row>
    <row r="76" spans="1:16" x14ac:dyDescent="0.2">
      <c r="A76" s="39" t="s">
        <v>0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27"/>
    </row>
    <row r="77" spans="1:16" x14ac:dyDescent="0.2">
      <c r="A77" s="45" t="s">
        <v>1</v>
      </c>
      <c r="B77" s="87"/>
      <c r="C77" s="88"/>
      <c r="D77" s="89"/>
      <c r="E77" s="40"/>
      <c r="F77" s="40"/>
      <c r="G77" s="40"/>
      <c r="H77" s="40"/>
      <c r="I77" s="40"/>
      <c r="J77" s="40"/>
      <c r="K77" s="40"/>
      <c r="L77" s="40"/>
      <c r="M77" s="40"/>
      <c r="N77" s="27"/>
      <c r="O77" s="15">
        <f>+IF(ISBLANK(B77)=TRUE,1,B77)</f>
        <v>1</v>
      </c>
    </row>
    <row r="78" spans="1:16" x14ac:dyDescent="0.2">
      <c r="A78" s="45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27"/>
      <c r="O78" s="15">
        <v>0</v>
      </c>
      <c r="P78" s="8">
        <f>IF(O78=0,0,IF(O78=3,0,1))+ISNUMBER(O77)</f>
        <v>1</v>
      </c>
    </row>
    <row r="79" spans="1:16" x14ac:dyDescent="0.2">
      <c r="A79" s="45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27"/>
    </row>
    <row r="80" spans="1:16" x14ac:dyDescent="0.2">
      <c r="A80" s="45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27"/>
    </row>
    <row r="81" spans="1:16" x14ac:dyDescent="0.2">
      <c r="A81" s="45" t="s">
        <v>2</v>
      </c>
      <c r="B81" s="87"/>
      <c r="C81" s="88"/>
      <c r="D81" s="89"/>
      <c r="E81" s="40"/>
      <c r="F81" s="40"/>
      <c r="G81" s="40"/>
      <c r="H81" s="40"/>
      <c r="I81" s="40"/>
      <c r="J81" s="40"/>
      <c r="K81" s="40"/>
      <c r="L81" s="40"/>
      <c r="M81" s="40"/>
      <c r="N81" s="27"/>
      <c r="O81" s="15">
        <f>+IF(ISBLANK(B81)=TRUE,1,B81)</f>
        <v>1</v>
      </c>
    </row>
    <row r="82" spans="1:16" x14ac:dyDescent="0.2">
      <c r="A82" s="45"/>
      <c r="B82" s="46"/>
      <c r="C82" s="46"/>
      <c r="D82" s="46"/>
      <c r="E82" s="40"/>
      <c r="F82" s="40"/>
      <c r="G82" s="40"/>
      <c r="H82" s="40"/>
      <c r="I82" s="40"/>
      <c r="J82" s="40"/>
      <c r="K82" s="40"/>
      <c r="L82" s="40"/>
      <c r="M82" s="40"/>
      <c r="N82" s="27"/>
      <c r="O82" s="15">
        <v>0</v>
      </c>
      <c r="P82" s="8">
        <f>IF(O82=0,0,IF(O82=3,0,1))+ISNUMBER(O81)</f>
        <v>1</v>
      </c>
    </row>
    <row r="83" spans="1:16" x14ac:dyDescent="0.2">
      <c r="A83" s="45"/>
      <c r="B83" s="46"/>
      <c r="C83" s="46"/>
      <c r="D83" s="46"/>
      <c r="E83" s="40"/>
      <c r="F83" s="40"/>
      <c r="G83" s="40"/>
      <c r="H83" s="40"/>
      <c r="I83" s="40"/>
      <c r="J83" s="40"/>
      <c r="K83" s="40"/>
      <c r="L83" s="40"/>
      <c r="M83" s="40"/>
      <c r="N83" s="27"/>
    </row>
    <row r="84" spans="1:16" x14ac:dyDescent="0.2">
      <c r="A84" s="45"/>
      <c r="B84" s="46"/>
      <c r="C84" s="46"/>
      <c r="D84" s="46"/>
      <c r="E84" s="40"/>
      <c r="F84" s="40"/>
      <c r="G84" s="40"/>
      <c r="H84" s="40"/>
      <c r="I84" s="40"/>
      <c r="J84" s="40"/>
      <c r="K84" s="40"/>
      <c r="L84" s="40"/>
      <c r="M84" s="40"/>
      <c r="N84" s="27"/>
    </row>
    <row r="85" spans="1:16" x14ac:dyDescent="0.2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1"/>
    </row>
    <row r="86" spans="1:16" x14ac:dyDescent="0.2">
      <c r="A86" s="1" t="s">
        <v>49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1"/>
    </row>
    <row r="87" spans="1:16" x14ac:dyDescent="0.2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27"/>
      <c r="O87" s="15">
        <v>0</v>
      </c>
    </row>
    <row r="88" spans="1:16" x14ac:dyDescent="0.2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27"/>
    </row>
    <row r="89" spans="1:16" x14ac:dyDescent="0.2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7"/>
    </row>
    <row r="90" spans="1:16" x14ac:dyDescent="0.2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27"/>
      <c r="O90" s="15">
        <v>0</v>
      </c>
    </row>
    <row r="91" spans="1:16" x14ac:dyDescent="0.2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27"/>
    </row>
    <row r="92" spans="1:16" x14ac:dyDescent="0.2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27"/>
    </row>
    <row r="93" spans="1:16" x14ac:dyDescent="0.2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27"/>
      <c r="O93" s="15">
        <v>0</v>
      </c>
    </row>
    <row r="94" spans="1:16" x14ac:dyDescent="0.2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27"/>
    </row>
    <row r="95" spans="1:16" x14ac:dyDescent="0.2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27"/>
    </row>
    <row r="96" spans="1:16" x14ac:dyDescent="0.2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27"/>
      <c r="O96" s="15">
        <v>0</v>
      </c>
    </row>
    <row r="97" spans="1:15" x14ac:dyDescent="0.2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27"/>
    </row>
    <row r="98" spans="1:15" x14ac:dyDescent="0.2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27"/>
    </row>
    <row r="99" spans="1:15" x14ac:dyDescent="0.2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27"/>
      <c r="O99" s="15">
        <v>0</v>
      </c>
    </row>
    <row r="100" spans="1:15" x14ac:dyDescent="0.2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27"/>
    </row>
    <row r="101" spans="1:15" x14ac:dyDescent="0.2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27"/>
    </row>
    <row r="102" spans="1:15" x14ac:dyDescent="0.2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27"/>
      <c r="O102" s="15">
        <v>0</v>
      </c>
    </row>
    <row r="103" spans="1:15" x14ac:dyDescent="0.2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27"/>
    </row>
    <row r="104" spans="1:15" x14ac:dyDescent="0.2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27"/>
    </row>
    <row r="105" spans="1:15" x14ac:dyDescent="0.2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27"/>
      <c r="O105" s="15">
        <v>0</v>
      </c>
    </row>
    <row r="106" spans="1:15" x14ac:dyDescent="0.2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27"/>
    </row>
    <row r="107" spans="1:15" x14ac:dyDescent="0.2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27"/>
    </row>
    <row r="108" spans="1:15" x14ac:dyDescent="0.2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27"/>
      <c r="O108" s="15">
        <v>0</v>
      </c>
    </row>
    <row r="109" spans="1:15" x14ac:dyDescent="0.2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27"/>
    </row>
    <row r="110" spans="1:15" x14ac:dyDescent="0.2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27"/>
    </row>
    <row r="111" spans="1:15" x14ac:dyDescent="0.2">
      <c r="A111" s="39" t="s">
        <v>0</v>
      </c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27"/>
    </row>
    <row r="112" spans="1:15" x14ac:dyDescent="0.2">
      <c r="A112" s="45" t="s">
        <v>1</v>
      </c>
      <c r="B112" s="87"/>
      <c r="C112" s="88"/>
      <c r="D112" s="89"/>
      <c r="E112" s="40"/>
      <c r="F112" s="40"/>
      <c r="G112" s="40"/>
      <c r="H112" s="40"/>
      <c r="I112" s="40"/>
      <c r="J112" s="40"/>
      <c r="K112" s="40"/>
      <c r="L112" s="40"/>
      <c r="M112" s="40"/>
      <c r="N112" s="27"/>
      <c r="O112" s="15">
        <f>+IF(ISBLANK(B112)=TRUE,1,B112)</f>
        <v>1</v>
      </c>
    </row>
    <row r="113" spans="1:16" x14ac:dyDescent="0.2">
      <c r="A113" s="45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27"/>
      <c r="O113" s="15">
        <v>0</v>
      </c>
      <c r="P113" s="8">
        <f>IF(O113=0,0,IF(O113=3,0,1))+ISNUMBER(O112)</f>
        <v>1</v>
      </c>
    </row>
    <row r="114" spans="1:16" x14ac:dyDescent="0.2">
      <c r="A114" s="45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27"/>
    </row>
    <row r="115" spans="1:16" x14ac:dyDescent="0.2">
      <c r="A115" s="45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27"/>
    </row>
    <row r="116" spans="1:16" x14ac:dyDescent="0.2">
      <c r="A116" s="45" t="s">
        <v>2</v>
      </c>
      <c r="B116" s="87"/>
      <c r="C116" s="88"/>
      <c r="D116" s="89"/>
      <c r="E116" s="40"/>
      <c r="F116" s="40"/>
      <c r="G116" s="40"/>
      <c r="H116" s="40"/>
      <c r="I116" s="40"/>
      <c r="J116" s="40"/>
      <c r="K116" s="40"/>
      <c r="L116" s="40"/>
      <c r="M116" s="40"/>
      <c r="N116" s="27"/>
      <c r="O116" s="15">
        <f>+IF(ISBLANK(B116)=TRUE,1,B116)</f>
        <v>1</v>
      </c>
    </row>
    <row r="117" spans="1:16" x14ac:dyDescent="0.2">
      <c r="A117" s="45"/>
      <c r="B117" s="46"/>
      <c r="C117" s="46"/>
      <c r="D117" s="46"/>
      <c r="E117" s="40"/>
      <c r="F117" s="40"/>
      <c r="G117" s="40"/>
      <c r="H117" s="40"/>
      <c r="I117" s="40"/>
      <c r="J117" s="40"/>
      <c r="K117" s="40"/>
      <c r="L117" s="40"/>
      <c r="M117" s="40"/>
      <c r="N117" s="27"/>
      <c r="O117" s="15">
        <v>0</v>
      </c>
      <c r="P117" s="8">
        <f>IF(O117=0,0,IF(O117=3,0,1))+ISNUMBER(O116)</f>
        <v>1</v>
      </c>
    </row>
    <row r="118" spans="1:16" x14ac:dyDescent="0.2">
      <c r="A118" s="45"/>
      <c r="B118" s="46"/>
      <c r="C118" s="46"/>
      <c r="D118" s="46"/>
      <c r="E118" s="40"/>
      <c r="F118" s="40"/>
      <c r="G118" s="40"/>
      <c r="H118" s="40"/>
      <c r="I118" s="40"/>
      <c r="J118" s="40"/>
      <c r="K118" s="40"/>
      <c r="L118" s="40"/>
      <c r="M118" s="40"/>
      <c r="N118" s="27"/>
    </row>
    <row r="119" spans="1:16" x14ac:dyDescent="0.2">
      <c r="A119" s="45"/>
      <c r="B119" s="46"/>
      <c r="C119" s="46"/>
      <c r="D119" s="46"/>
      <c r="E119" s="40"/>
      <c r="F119" s="40"/>
      <c r="G119" s="40"/>
      <c r="H119" s="40"/>
      <c r="I119" s="40"/>
      <c r="J119" s="40"/>
      <c r="K119" s="40"/>
      <c r="L119" s="40"/>
      <c r="M119" s="40"/>
      <c r="N119" s="27"/>
    </row>
    <row r="120" spans="1:16" x14ac:dyDescent="0.2">
      <c r="A120" s="9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1"/>
    </row>
    <row r="121" spans="1:16" ht="30.75" customHeight="1" x14ac:dyDescent="0.2">
      <c r="A121" s="84" t="s">
        <v>57</v>
      </c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6"/>
    </row>
    <row r="122" spans="1:16" x14ac:dyDescent="0.2">
      <c r="A122" s="1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1"/>
    </row>
    <row r="123" spans="1:16" x14ac:dyDescent="0.2">
      <c r="A123" s="1" t="s">
        <v>48</v>
      </c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1"/>
    </row>
    <row r="124" spans="1:16" x14ac:dyDescent="0.2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27"/>
      <c r="O124" s="15">
        <v>0</v>
      </c>
    </row>
    <row r="125" spans="1:16" x14ac:dyDescent="0.2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27"/>
    </row>
    <row r="126" spans="1:16" x14ac:dyDescent="0.2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27"/>
    </row>
    <row r="127" spans="1:16" x14ac:dyDescent="0.2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27"/>
      <c r="O127" s="15">
        <v>0</v>
      </c>
    </row>
    <row r="128" spans="1:16" x14ac:dyDescent="0.2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27"/>
    </row>
    <row r="129" spans="1:15" x14ac:dyDescent="0.2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27"/>
    </row>
    <row r="130" spans="1:15" x14ac:dyDescent="0.2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27"/>
      <c r="O130" s="15">
        <v>0</v>
      </c>
    </row>
    <row r="131" spans="1:15" x14ac:dyDescent="0.2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27"/>
    </row>
    <row r="132" spans="1:15" x14ac:dyDescent="0.2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27"/>
    </row>
    <row r="133" spans="1:15" x14ac:dyDescent="0.2">
      <c r="A133" s="9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1"/>
    </row>
    <row r="134" spans="1:15" x14ac:dyDescent="0.2">
      <c r="A134" s="1" t="s">
        <v>19</v>
      </c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1"/>
    </row>
    <row r="135" spans="1:15" x14ac:dyDescent="0.2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27"/>
      <c r="O135" s="15">
        <v>0</v>
      </c>
    </row>
    <row r="136" spans="1:15" x14ac:dyDescent="0.2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27"/>
    </row>
    <row r="137" spans="1:15" x14ac:dyDescent="0.2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27"/>
    </row>
    <row r="138" spans="1:15" x14ac:dyDescent="0.2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27"/>
      <c r="O138" s="15">
        <v>0</v>
      </c>
    </row>
    <row r="139" spans="1:15" x14ac:dyDescent="0.2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27"/>
    </row>
    <row r="140" spans="1:15" x14ac:dyDescent="0.2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27"/>
    </row>
    <row r="141" spans="1:15" x14ac:dyDescent="0.2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27"/>
      <c r="O141" s="15">
        <v>0</v>
      </c>
    </row>
    <row r="142" spans="1:15" x14ac:dyDescent="0.2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27"/>
    </row>
    <row r="143" spans="1:15" x14ac:dyDescent="0.2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27"/>
    </row>
    <row r="144" spans="1:15" x14ac:dyDescent="0.2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27"/>
      <c r="O144" s="15">
        <v>0</v>
      </c>
    </row>
    <row r="145" spans="1:15" x14ac:dyDescent="0.2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27"/>
    </row>
    <row r="146" spans="1:15" x14ac:dyDescent="0.2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27"/>
    </row>
    <row r="147" spans="1:15" x14ac:dyDescent="0.2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27"/>
      <c r="O147" s="15">
        <v>0</v>
      </c>
    </row>
    <row r="148" spans="1:15" x14ac:dyDescent="0.2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27"/>
    </row>
    <row r="149" spans="1:15" x14ac:dyDescent="0.2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27"/>
    </row>
    <row r="150" spans="1:15" x14ac:dyDescent="0.2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27"/>
      <c r="O150" s="15">
        <v>0</v>
      </c>
    </row>
    <row r="151" spans="1:15" x14ac:dyDescent="0.2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27"/>
    </row>
    <row r="152" spans="1:15" x14ac:dyDescent="0.2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27"/>
    </row>
    <row r="153" spans="1:15" x14ac:dyDescent="0.2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27"/>
      <c r="O153" s="15">
        <v>0</v>
      </c>
    </row>
    <row r="154" spans="1:15" x14ac:dyDescent="0.2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27"/>
    </row>
    <row r="155" spans="1:15" x14ac:dyDescent="0.2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27"/>
    </row>
    <row r="156" spans="1:15" x14ac:dyDescent="0.2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27"/>
      <c r="O156" s="15">
        <v>0</v>
      </c>
    </row>
    <row r="157" spans="1:15" x14ac:dyDescent="0.2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27"/>
    </row>
    <row r="158" spans="1:15" x14ac:dyDescent="0.2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27"/>
    </row>
    <row r="159" spans="1:15" x14ac:dyDescent="0.2">
      <c r="A159" s="39" t="s">
        <v>0</v>
      </c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27"/>
    </row>
    <row r="160" spans="1:15" x14ac:dyDescent="0.2">
      <c r="A160" s="45" t="s">
        <v>1</v>
      </c>
      <c r="B160" s="87"/>
      <c r="C160" s="88"/>
      <c r="D160" s="89"/>
      <c r="E160" s="40"/>
      <c r="F160" s="40"/>
      <c r="G160" s="40"/>
      <c r="H160" s="40"/>
      <c r="I160" s="40"/>
      <c r="J160" s="40"/>
      <c r="K160" s="40"/>
      <c r="L160" s="40"/>
      <c r="M160" s="40"/>
      <c r="N160" s="27"/>
      <c r="O160" s="15">
        <f>+IF(ISBLANK(B160)=TRUE,1,B160)</f>
        <v>1</v>
      </c>
    </row>
    <row r="161" spans="1:16" x14ac:dyDescent="0.2">
      <c r="A161" s="45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27"/>
      <c r="O161" s="15">
        <v>0</v>
      </c>
      <c r="P161" s="8">
        <f>IF(O161=0,0,IF(O161=3,0,1))+ISNUMBER(O160)</f>
        <v>1</v>
      </c>
    </row>
    <row r="162" spans="1:16" x14ac:dyDescent="0.2">
      <c r="A162" s="45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27"/>
    </row>
    <row r="163" spans="1:16" x14ac:dyDescent="0.2">
      <c r="A163" s="45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27"/>
    </row>
    <row r="164" spans="1:16" x14ac:dyDescent="0.2">
      <c r="A164" s="45" t="s">
        <v>2</v>
      </c>
      <c r="B164" s="87"/>
      <c r="C164" s="88"/>
      <c r="D164" s="89"/>
      <c r="E164" s="40"/>
      <c r="F164" s="40"/>
      <c r="G164" s="40"/>
      <c r="H164" s="40"/>
      <c r="I164" s="40"/>
      <c r="J164" s="40"/>
      <c r="K164" s="40"/>
      <c r="L164" s="40"/>
      <c r="M164" s="40"/>
      <c r="N164" s="27"/>
      <c r="O164" s="15">
        <f>+IF(ISBLANK(B164)=TRUE,1,B164)</f>
        <v>1</v>
      </c>
    </row>
    <row r="165" spans="1:16" x14ac:dyDescent="0.2">
      <c r="A165" s="45"/>
      <c r="B165" s="46"/>
      <c r="C165" s="46"/>
      <c r="D165" s="46"/>
      <c r="E165" s="40"/>
      <c r="F165" s="40"/>
      <c r="G165" s="40"/>
      <c r="H165" s="40"/>
      <c r="I165" s="40"/>
      <c r="J165" s="40"/>
      <c r="K165" s="40"/>
      <c r="L165" s="40"/>
      <c r="M165" s="40"/>
      <c r="N165" s="27"/>
      <c r="O165" s="15">
        <v>0</v>
      </c>
      <c r="P165" s="8">
        <f>IF(O165=0,0,IF(O165=3,0,1))+ISNUMBER(O164)</f>
        <v>1</v>
      </c>
    </row>
    <row r="166" spans="1:16" x14ac:dyDescent="0.2">
      <c r="A166" s="45"/>
      <c r="B166" s="46"/>
      <c r="C166" s="46"/>
      <c r="D166" s="46"/>
      <c r="E166" s="40"/>
      <c r="F166" s="40"/>
      <c r="G166" s="40"/>
      <c r="H166" s="40"/>
      <c r="I166" s="40"/>
      <c r="J166" s="40"/>
      <c r="K166" s="40"/>
      <c r="L166" s="40"/>
      <c r="M166" s="40"/>
      <c r="N166" s="27"/>
    </row>
    <row r="167" spans="1:16" x14ac:dyDescent="0.2">
      <c r="A167" s="45"/>
      <c r="B167" s="46"/>
      <c r="C167" s="46"/>
      <c r="D167" s="46"/>
      <c r="E167" s="40"/>
      <c r="F167" s="40"/>
      <c r="G167" s="40"/>
      <c r="H167" s="40"/>
      <c r="I167" s="40"/>
      <c r="J167" s="40"/>
      <c r="K167" s="40"/>
      <c r="L167" s="40"/>
      <c r="M167" s="40"/>
      <c r="N167" s="27"/>
    </row>
    <row r="168" spans="1:16" x14ac:dyDescent="0.2">
      <c r="A168" s="9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1"/>
    </row>
    <row r="169" spans="1:16" x14ac:dyDescent="0.2">
      <c r="A169" s="1" t="s">
        <v>18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1"/>
    </row>
    <row r="170" spans="1:16" x14ac:dyDescent="0.2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27"/>
      <c r="O170" s="15">
        <v>0</v>
      </c>
    </row>
    <row r="171" spans="1:16" x14ac:dyDescent="0.2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27"/>
    </row>
    <row r="172" spans="1:16" x14ac:dyDescent="0.2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27"/>
    </row>
    <row r="173" spans="1:16" x14ac:dyDescent="0.2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27"/>
      <c r="O173" s="15">
        <v>0</v>
      </c>
    </row>
    <row r="174" spans="1:16" x14ac:dyDescent="0.2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27"/>
    </row>
    <row r="175" spans="1:16" x14ac:dyDescent="0.2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27"/>
    </row>
    <row r="176" spans="1:16" x14ac:dyDescent="0.2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27"/>
      <c r="O176" s="15">
        <v>0</v>
      </c>
    </row>
    <row r="177" spans="1:15" x14ac:dyDescent="0.2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27"/>
    </row>
    <row r="178" spans="1:15" x14ac:dyDescent="0.2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27"/>
    </row>
    <row r="179" spans="1:15" x14ac:dyDescent="0.2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27"/>
      <c r="O179" s="15">
        <v>0</v>
      </c>
    </row>
    <row r="180" spans="1:15" x14ac:dyDescent="0.2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27"/>
    </row>
    <row r="181" spans="1:15" x14ac:dyDescent="0.2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27"/>
    </row>
    <row r="182" spans="1:15" x14ac:dyDescent="0.2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27"/>
      <c r="O182" s="15">
        <v>0</v>
      </c>
    </row>
    <row r="183" spans="1:15" x14ac:dyDescent="0.2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27"/>
    </row>
    <row r="184" spans="1:15" x14ac:dyDescent="0.2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27"/>
    </row>
    <row r="185" spans="1:15" x14ac:dyDescent="0.2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27"/>
      <c r="O185" s="15">
        <v>0</v>
      </c>
    </row>
    <row r="186" spans="1:15" x14ac:dyDescent="0.2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27"/>
    </row>
    <row r="187" spans="1:15" x14ac:dyDescent="0.2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27"/>
    </row>
    <row r="188" spans="1:15" x14ac:dyDescent="0.2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27"/>
      <c r="O188" s="15">
        <v>0</v>
      </c>
    </row>
    <row r="189" spans="1:15" x14ac:dyDescent="0.2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27"/>
    </row>
    <row r="190" spans="1:15" x14ac:dyDescent="0.2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27"/>
    </row>
    <row r="191" spans="1:15" x14ac:dyDescent="0.2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27"/>
      <c r="O191" s="15">
        <v>0</v>
      </c>
    </row>
    <row r="192" spans="1:15" x14ac:dyDescent="0.2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27"/>
    </row>
    <row r="193" spans="1:16" x14ac:dyDescent="0.2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27"/>
    </row>
    <row r="194" spans="1:16" x14ac:dyDescent="0.2">
      <c r="A194" s="39" t="s">
        <v>0</v>
      </c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27"/>
    </row>
    <row r="195" spans="1:16" x14ac:dyDescent="0.2">
      <c r="A195" s="45" t="s">
        <v>1</v>
      </c>
      <c r="B195" s="87"/>
      <c r="C195" s="88"/>
      <c r="D195" s="89"/>
      <c r="E195" s="40"/>
      <c r="F195" s="40"/>
      <c r="G195" s="40"/>
      <c r="H195" s="40"/>
      <c r="I195" s="40"/>
      <c r="J195" s="40"/>
      <c r="K195" s="40"/>
      <c r="L195" s="40"/>
      <c r="M195" s="40"/>
      <c r="N195" s="27"/>
      <c r="O195" s="15">
        <f>+IF(ISBLANK(B195)=TRUE,1,B195)</f>
        <v>1</v>
      </c>
    </row>
    <row r="196" spans="1:16" x14ac:dyDescent="0.2">
      <c r="A196" s="45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27"/>
      <c r="O196" s="15">
        <v>0</v>
      </c>
      <c r="P196" s="8">
        <f>IF(O196=0,0,IF(O196=3,0,1))+ISNUMBER(O195)</f>
        <v>1</v>
      </c>
    </row>
    <row r="197" spans="1:16" x14ac:dyDescent="0.2">
      <c r="A197" s="45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27"/>
    </row>
    <row r="198" spans="1:16" x14ac:dyDescent="0.2">
      <c r="A198" s="45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27"/>
    </row>
    <row r="199" spans="1:16" x14ac:dyDescent="0.2">
      <c r="A199" s="45" t="s">
        <v>2</v>
      </c>
      <c r="B199" s="87"/>
      <c r="C199" s="88"/>
      <c r="D199" s="89"/>
      <c r="E199" s="40"/>
      <c r="F199" s="40"/>
      <c r="G199" s="40"/>
      <c r="H199" s="40"/>
      <c r="I199" s="40"/>
      <c r="J199" s="40"/>
      <c r="K199" s="40"/>
      <c r="L199" s="40"/>
      <c r="M199" s="40"/>
      <c r="N199" s="27"/>
      <c r="O199" s="15">
        <f>+IF(ISBLANK(B199)=TRUE,1,B199)</f>
        <v>1</v>
      </c>
    </row>
    <row r="200" spans="1:16" x14ac:dyDescent="0.2">
      <c r="A200" s="45"/>
      <c r="B200" s="46"/>
      <c r="C200" s="46"/>
      <c r="D200" s="46"/>
      <c r="E200" s="40"/>
      <c r="F200" s="40"/>
      <c r="G200" s="40"/>
      <c r="H200" s="40"/>
      <c r="I200" s="40"/>
      <c r="J200" s="40"/>
      <c r="K200" s="40"/>
      <c r="L200" s="40"/>
      <c r="M200" s="40"/>
      <c r="N200" s="27"/>
      <c r="O200" s="15">
        <v>0</v>
      </c>
      <c r="P200" s="8">
        <f>IF(O200=0,0,IF(O200=3,0,1))+ISNUMBER(O199)</f>
        <v>1</v>
      </c>
    </row>
    <row r="201" spans="1:16" x14ac:dyDescent="0.2">
      <c r="A201" s="45"/>
      <c r="B201" s="46"/>
      <c r="C201" s="46"/>
      <c r="D201" s="46"/>
      <c r="E201" s="40"/>
      <c r="F201" s="40"/>
      <c r="G201" s="40"/>
      <c r="H201" s="40"/>
      <c r="I201" s="40"/>
      <c r="J201" s="40"/>
      <c r="K201" s="40"/>
      <c r="L201" s="40"/>
      <c r="M201" s="40"/>
      <c r="N201" s="27"/>
    </row>
    <row r="202" spans="1:16" x14ac:dyDescent="0.2">
      <c r="A202" s="45"/>
      <c r="B202" s="46"/>
      <c r="C202" s="46"/>
      <c r="D202" s="46"/>
      <c r="E202" s="40"/>
      <c r="F202" s="40"/>
      <c r="G202" s="40"/>
      <c r="H202" s="40"/>
      <c r="I202" s="40"/>
      <c r="J202" s="40"/>
      <c r="K202" s="40"/>
      <c r="L202" s="40"/>
      <c r="M202" s="40"/>
      <c r="N202" s="27"/>
    </row>
    <row r="203" spans="1:16" x14ac:dyDescent="0.2">
      <c r="A203" s="9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1"/>
    </row>
    <row r="204" spans="1:16" x14ac:dyDescent="0.2">
      <c r="A204" s="9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1"/>
    </row>
    <row r="205" spans="1:16" x14ac:dyDescent="0.2">
      <c r="A205" s="1" t="s">
        <v>29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1"/>
    </row>
    <row r="206" spans="1:16" x14ac:dyDescent="0.2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27"/>
      <c r="O206" s="15">
        <v>0</v>
      </c>
    </row>
    <row r="207" spans="1:16" x14ac:dyDescent="0.2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27"/>
    </row>
    <row r="208" spans="1:16" x14ac:dyDescent="0.2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27"/>
    </row>
    <row r="209" spans="1:15" x14ac:dyDescent="0.2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27"/>
      <c r="O209" s="15">
        <v>0</v>
      </c>
    </row>
    <row r="210" spans="1:15" x14ac:dyDescent="0.2">
      <c r="A210" s="39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27"/>
    </row>
    <row r="211" spans="1:15" x14ac:dyDescent="0.2">
      <c r="A211" s="39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27"/>
    </row>
    <row r="212" spans="1:15" x14ac:dyDescent="0.2">
      <c r="A212" s="39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27"/>
      <c r="O212" s="15">
        <v>0</v>
      </c>
    </row>
    <row r="213" spans="1:15" x14ac:dyDescent="0.2">
      <c r="A213" s="39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27"/>
    </row>
    <row r="214" spans="1:15" x14ac:dyDescent="0.2">
      <c r="A214" s="39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27"/>
    </row>
    <row r="215" spans="1:15" x14ac:dyDescent="0.2">
      <c r="A215" s="39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27"/>
      <c r="O215" s="15">
        <v>0</v>
      </c>
    </row>
    <row r="216" spans="1:15" x14ac:dyDescent="0.2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27"/>
    </row>
    <row r="217" spans="1:15" x14ac:dyDescent="0.2">
      <c r="A217" s="39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27"/>
    </row>
    <row r="218" spans="1:15" x14ac:dyDescent="0.2">
      <c r="A218" s="39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27"/>
      <c r="O218" s="15">
        <v>0</v>
      </c>
    </row>
    <row r="219" spans="1:15" x14ac:dyDescent="0.2">
      <c r="A219" s="39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27"/>
    </row>
    <row r="220" spans="1:15" x14ac:dyDescent="0.2">
      <c r="A220" s="39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27"/>
    </row>
    <row r="221" spans="1:15" x14ac:dyDescent="0.2">
      <c r="A221" s="39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27"/>
      <c r="O221" s="15">
        <v>0</v>
      </c>
    </row>
    <row r="222" spans="1:15" x14ac:dyDescent="0.2">
      <c r="A222" s="39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27"/>
    </row>
    <row r="223" spans="1:15" x14ac:dyDescent="0.2">
      <c r="A223" s="39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27"/>
    </row>
    <row r="224" spans="1:15" x14ac:dyDescent="0.2">
      <c r="A224" s="39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27"/>
      <c r="O224" s="15">
        <v>0</v>
      </c>
    </row>
    <row r="225" spans="1:16" x14ac:dyDescent="0.2">
      <c r="A225" s="39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27"/>
    </row>
    <row r="226" spans="1:16" x14ac:dyDescent="0.2">
      <c r="A226" s="39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27"/>
    </row>
    <row r="227" spans="1:16" x14ac:dyDescent="0.2">
      <c r="A227" s="39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27"/>
      <c r="O227" s="15">
        <v>0</v>
      </c>
    </row>
    <row r="228" spans="1:16" x14ac:dyDescent="0.2">
      <c r="A228" s="39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27"/>
    </row>
    <row r="229" spans="1:16" x14ac:dyDescent="0.2">
      <c r="A229" s="39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27"/>
    </row>
    <row r="230" spans="1:16" x14ac:dyDescent="0.2">
      <c r="A230" s="39" t="s">
        <v>0</v>
      </c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27"/>
    </row>
    <row r="231" spans="1:16" x14ac:dyDescent="0.2">
      <c r="A231" s="45" t="s">
        <v>1</v>
      </c>
      <c r="B231" s="87"/>
      <c r="C231" s="88"/>
      <c r="D231" s="89"/>
      <c r="E231" s="40"/>
      <c r="F231" s="40"/>
      <c r="G231" s="40"/>
      <c r="H231" s="40"/>
      <c r="I231" s="40"/>
      <c r="J231" s="40"/>
      <c r="K231" s="40"/>
      <c r="L231" s="40"/>
      <c r="M231" s="40"/>
      <c r="N231" s="27"/>
      <c r="O231" s="15">
        <f>+IF(ISBLANK(B231)=TRUE,1,B231)</f>
        <v>1</v>
      </c>
    </row>
    <row r="232" spans="1:16" x14ac:dyDescent="0.2">
      <c r="A232" s="45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27"/>
      <c r="O232" s="15">
        <v>0</v>
      </c>
      <c r="P232" s="8">
        <f>IF(O232=0,0,IF(O232=3,0,1))+ISNUMBER(O231)</f>
        <v>1</v>
      </c>
    </row>
    <row r="233" spans="1:16" x14ac:dyDescent="0.2">
      <c r="A233" s="45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27"/>
    </row>
    <row r="234" spans="1:16" x14ac:dyDescent="0.2">
      <c r="A234" s="45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27"/>
    </row>
    <row r="235" spans="1:16" x14ac:dyDescent="0.2">
      <c r="A235" s="45" t="s">
        <v>2</v>
      </c>
      <c r="B235" s="87"/>
      <c r="C235" s="88"/>
      <c r="D235" s="89"/>
      <c r="E235" s="40"/>
      <c r="F235" s="40"/>
      <c r="G235" s="40"/>
      <c r="H235" s="40"/>
      <c r="I235" s="40"/>
      <c r="J235" s="40"/>
      <c r="K235" s="40"/>
      <c r="L235" s="40"/>
      <c r="M235" s="40"/>
      <c r="N235" s="27"/>
      <c r="O235" s="15">
        <f>+IF(ISBLANK(B235)=TRUE,1,B235)</f>
        <v>1</v>
      </c>
    </row>
    <row r="236" spans="1:16" x14ac:dyDescent="0.2">
      <c r="A236" s="45"/>
      <c r="B236" s="46"/>
      <c r="C236" s="46"/>
      <c r="D236" s="46"/>
      <c r="E236" s="40"/>
      <c r="F236" s="40"/>
      <c r="G236" s="40"/>
      <c r="H236" s="40"/>
      <c r="I236" s="40"/>
      <c r="J236" s="40"/>
      <c r="K236" s="40"/>
      <c r="L236" s="40"/>
      <c r="M236" s="40"/>
      <c r="N236" s="27"/>
      <c r="O236" s="15">
        <v>0</v>
      </c>
      <c r="P236" s="8">
        <f>IF(O236=0,0,IF(O236=3,0,1))+ISNUMBER(O235)</f>
        <v>1</v>
      </c>
    </row>
    <row r="237" spans="1:16" x14ac:dyDescent="0.2">
      <c r="A237" s="45"/>
      <c r="B237" s="46"/>
      <c r="C237" s="46"/>
      <c r="D237" s="46"/>
      <c r="E237" s="40"/>
      <c r="F237" s="40"/>
      <c r="G237" s="40"/>
      <c r="H237" s="40"/>
      <c r="I237" s="40"/>
      <c r="J237" s="40"/>
      <c r="K237" s="40"/>
      <c r="L237" s="40"/>
      <c r="M237" s="40"/>
      <c r="N237" s="27"/>
    </row>
    <row r="238" spans="1:16" x14ac:dyDescent="0.2">
      <c r="A238" s="45"/>
      <c r="B238" s="46"/>
      <c r="C238" s="46"/>
      <c r="D238" s="46"/>
      <c r="E238" s="40"/>
      <c r="F238" s="40"/>
      <c r="G238" s="40"/>
      <c r="H238" s="40"/>
      <c r="I238" s="40"/>
      <c r="J238" s="40"/>
      <c r="K238" s="40"/>
      <c r="L238" s="40"/>
      <c r="M238" s="40"/>
      <c r="N238" s="27"/>
    </row>
    <row r="239" spans="1:16" x14ac:dyDescent="0.2">
      <c r="A239" s="9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1"/>
    </row>
    <row r="240" spans="1:16" ht="33" customHeight="1" x14ac:dyDescent="0.2">
      <c r="A240" s="84" t="s">
        <v>62</v>
      </c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6"/>
    </row>
    <row r="241" spans="1:15" x14ac:dyDescent="0.2">
      <c r="A241" s="1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1"/>
    </row>
    <row r="242" spans="1:15" x14ac:dyDescent="0.2">
      <c r="A242" s="1" t="s">
        <v>19</v>
      </c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1"/>
    </row>
    <row r="243" spans="1:15" x14ac:dyDescent="0.2">
      <c r="A243" s="39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27"/>
      <c r="O243" s="15">
        <v>0</v>
      </c>
    </row>
    <row r="244" spans="1:15" x14ac:dyDescent="0.2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27"/>
    </row>
    <row r="245" spans="1:15" x14ac:dyDescent="0.2">
      <c r="A245" s="39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27"/>
    </row>
    <row r="246" spans="1:15" x14ac:dyDescent="0.2">
      <c r="A246" s="39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27"/>
      <c r="O246" s="15">
        <v>0</v>
      </c>
    </row>
    <row r="247" spans="1:15" x14ac:dyDescent="0.2">
      <c r="A247" s="39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27"/>
    </row>
    <row r="248" spans="1:15" x14ac:dyDescent="0.2">
      <c r="A248" s="39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27"/>
    </row>
    <row r="249" spans="1:15" x14ac:dyDescent="0.2">
      <c r="A249" s="39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27"/>
      <c r="O249" s="15">
        <v>0</v>
      </c>
    </row>
    <row r="250" spans="1:15" x14ac:dyDescent="0.2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27"/>
    </row>
    <row r="251" spans="1:15" x14ac:dyDescent="0.2">
      <c r="A251" s="39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27"/>
    </row>
    <row r="252" spans="1:15" x14ac:dyDescent="0.2">
      <c r="A252" s="39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27"/>
      <c r="O252" s="15">
        <v>0</v>
      </c>
    </row>
    <row r="253" spans="1:15" x14ac:dyDescent="0.2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27"/>
    </row>
    <row r="254" spans="1:15" x14ac:dyDescent="0.2">
      <c r="A254" s="39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27"/>
    </row>
    <row r="255" spans="1:15" x14ac:dyDescent="0.2">
      <c r="A255" s="39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27"/>
      <c r="O255" s="15">
        <v>0</v>
      </c>
    </row>
    <row r="256" spans="1:15" x14ac:dyDescent="0.2">
      <c r="A256" s="39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27"/>
    </row>
    <row r="257" spans="1:16" x14ac:dyDescent="0.2">
      <c r="A257" s="39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27"/>
    </row>
    <row r="258" spans="1:16" x14ac:dyDescent="0.2">
      <c r="A258" s="39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27"/>
      <c r="O258" s="15">
        <v>0</v>
      </c>
    </row>
    <row r="259" spans="1:16" x14ac:dyDescent="0.2">
      <c r="A259" s="39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27"/>
    </row>
    <row r="260" spans="1:16" x14ac:dyDescent="0.2">
      <c r="A260" s="39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27"/>
    </row>
    <row r="261" spans="1:16" x14ac:dyDescent="0.2">
      <c r="A261" s="39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27"/>
      <c r="O261" s="15">
        <v>0</v>
      </c>
    </row>
    <row r="262" spans="1:16" x14ac:dyDescent="0.2">
      <c r="A262" s="39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27"/>
    </row>
    <row r="263" spans="1:16" x14ac:dyDescent="0.2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27"/>
    </row>
    <row r="264" spans="1:16" x14ac:dyDescent="0.2">
      <c r="A264" s="39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27"/>
      <c r="O264" s="15">
        <v>0</v>
      </c>
    </row>
    <row r="265" spans="1:16" x14ac:dyDescent="0.2">
      <c r="A265" s="39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27"/>
    </row>
    <row r="266" spans="1:16" x14ac:dyDescent="0.2">
      <c r="A266" s="39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27"/>
    </row>
    <row r="267" spans="1:16" x14ac:dyDescent="0.2">
      <c r="A267" s="39" t="s">
        <v>0</v>
      </c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27"/>
    </row>
    <row r="268" spans="1:16" x14ac:dyDescent="0.2">
      <c r="A268" s="45" t="s">
        <v>1</v>
      </c>
      <c r="B268" s="87"/>
      <c r="C268" s="88"/>
      <c r="D268" s="89"/>
      <c r="E268" s="40"/>
      <c r="F268" s="40"/>
      <c r="G268" s="40"/>
      <c r="H268" s="40"/>
      <c r="I268" s="40"/>
      <c r="J268" s="40"/>
      <c r="K268" s="40"/>
      <c r="L268" s="40"/>
      <c r="M268" s="40"/>
      <c r="N268" s="27"/>
      <c r="O268" s="15">
        <f>+IF(ISBLANK(B268)=TRUE,1,B268)</f>
        <v>1</v>
      </c>
    </row>
    <row r="269" spans="1:16" x14ac:dyDescent="0.2">
      <c r="A269" s="45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27"/>
      <c r="O269" s="15">
        <v>0</v>
      </c>
      <c r="P269" s="8">
        <f>IF(O269=0,0,IF(O269=3,0,1))+ISNUMBER(O268)</f>
        <v>1</v>
      </c>
    </row>
    <row r="270" spans="1:16" x14ac:dyDescent="0.2">
      <c r="A270" s="45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27"/>
    </row>
    <row r="271" spans="1:16" x14ac:dyDescent="0.2">
      <c r="A271" s="45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27"/>
    </row>
    <row r="272" spans="1:16" x14ac:dyDescent="0.2">
      <c r="A272" s="45" t="s">
        <v>2</v>
      </c>
      <c r="B272" s="87"/>
      <c r="C272" s="88"/>
      <c r="D272" s="89"/>
      <c r="E272" s="40"/>
      <c r="F272" s="40"/>
      <c r="G272" s="40"/>
      <c r="H272" s="40"/>
      <c r="I272" s="40"/>
      <c r="J272" s="40"/>
      <c r="K272" s="40"/>
      <c r="L272" s="40"/>
      <c r="M272" s="40"/>
      <c r="N272" s="27"/>
      <c r="O272" s="15">
        <f>+IF(ISBLANK(B272)=TRUE,1,B272)</f>
        <v>1</v>
      </c>
    </row>
    <row r="273" spans="1:16" x14ac:dyDescent="0.2">
      <c r="A273" s="45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27"/>
      <c r="O273" s="15">
        <v>0</v>
      </c>
      <c r="P273" s="8">
        <f>IF(O273=0,0,IF(O273=3,0,1))+ISNUMBER(O272)</f>
        <v>1</v>
      </c>
    </row>
    <row r="274" spans="1:16" x14ac:dyDescent="0.2">
      <c r="A274" s="45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27"/>
    </row>
    <row r="275" spans="1:16" x14ac:dyDescent="0.2">
      <c r="A275" s="45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27"/>
    </row>
    <row r="276" spans="1:16" x14ac:dyDescent="0.2">
      <c r="A276" s="9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1"/>
    </row>
    <row r="277" spans="1:16" x14ac:dyDescent="0.2">
      <c r="A277" s="1" t="s">
        <v>18</v>
      </c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1"/>
    </row>
    <row r="278" spans="1:16" x14ac:dyDescent="0.2">
      <c r="A278" s="39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27"/>
      <c r="O278" s="15">
        <v>0</v>
      </c>
    </row>
    <row r="279" spans="1:16" x14ac:dyDescent="0.2">
      <c r="A279" s="39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27"/>
    </row>
    <row r="280" spans="1:16" x14ac:dyDescent="0.2">
      <c r="A280" s="39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27"/>
    </row>
    <row r="281" spans="1:16" x14ac:dyDescent="0.2">
      <c r="A281" s="39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27"/>
      <c r="O281" s="15">
        <v>0</v>
      </c>
    </row>
    <row r="282" spans="1:16" x14ac:dyDescent="0.2">
      <c r="A282" s="39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27"/>
    </row>
    <row r="283" spans="1:16" x14ac:dyDescent="0.2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27"/>
    </row>
    <row r="284" spans="1:16" x14ac:dyDescent="0.2">
      <c r="A284" s="39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27"/>
      <c r="O284" s="15">
        <v>0</v>
      </c>
    </row>
    <row r="285" spans="1:16" x14ac:dyDescent="0.2">
      <c r="A285" s="39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27"/>
    </row>
    <row r="286" spans="1:16" x14ac:dyDescent="0.2">
      <c r="A286" s="39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27"/>
    </row>
    <row r="287" spans="1:16" x14ac:dyDescent="0.2">
      <c r="A287" s="39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27"/>
      <c r="O287" s="15">
        <v>0</v>
      </c>
    </row>
    <row r="288" spans="1:16" x14ac:dyDescent="0.2">
      <c r="A288" s="39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27"/>
    </row>
    <row r="289" spans="1:16" x14ac:dyDescent="0.2">
      <c r="A289" s="39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27"/>
    </row>
    <row r="290" spans="1:16" x14ac:dyDescent="0.2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27"/>
      <c r="O290" s="15">
        <v>0</v>
      </c>
    </row>
    <row r="291" spans="1:16" x14ac:dyDescent="0.2">
      <c r="A291" s="39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27"/>
    </row>
    <row r="292" spans="1:16" x14ac:dyDescent="0.2">
      <c r="A292" s="39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27"/>
    </row>
    <row r="293" spans="1:16" x14ac:dyDescent="0.2">
      <c r="A293" s="39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27"/>
      <c r="O293" s="15">
        <v>0</v>
      </c>
    </row>
    <row r="294" spans="1:16" x14ac:dyDescent="0.2">
      <c r="A294" s="39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27"/>
    </row>
    <row r="295" spans="1:16" x14ac:dyDescent="0.2">
      <c r="A295" s="39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27"/>
    </row>
    <row r="296" spans="1:16" x14ac:dyDescent="0.2">
      <c r="A296" s="39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27"/>
      <c r="O296" s="15">
        <v>0</v>
      </c>
    </row>
    <row r="297" spans="1:16" x14ac:dyDescent="0.2">
      <c r="A297" s="39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27"/>
    </row>
    <row r="298" spans="1:16" x14ac:dyDescent="0.2">
      <c r="A298" s="39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27"/>
    </row>
    <row r="299" spans="1:16" x14ac:dyDescent="0.2">
      <c r="A299" s="39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27"/>
      <c r="O299" s="15">
        <v>0</v>
      </c>
    </row>
    <row r="300" spans="1:16" x14ac:dyDescent="0.2">
      <c r="A300" s="39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27"/>
    </row>
    <row r="301" spans="1:16" x14ac:dyDescent="0.2">
      <c r="A301" s="39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27"/>
    </row>
    <row r="302" spans="1:16" x14ac:dyDescent="0.2">
      <c r="A302" s="39" t="s">
        <v>0</v>
      </c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27"/>
    </row>
    <row r="303" spans="1:16" x14ac:dyDescent="0.2">
      <c r="A303" s="45" t="s">
        <v>1</v>
      </c>
      <c r="B303" s="87"/>
      <c r="C303" s="88"/>
      <c r="D303" s="89"/>
      <c r="E303" s="40"/>
      <c r="F303" s="40"/>
      <c r="G303" s="40"/>
      <c r="H303" s="40"/>
      <c r="I303" s="40"/>
      <c r="J303" s="40"/>
      <c r="K303" s="40"/>
      <c r="L303" s="40"/>
      <c r="M303" s="40"/>
      <c r="N303" s="27"/>
      <c r="O303" s="15">
        <f>+IF(ISBLANK(B303)=TRUE,1,B303)</f>
        <v>1</v>
      </c>
    </row>
    <row r="304" spans="1:16" x14ac:dyDescent="0.2">
      <c r="A304" s="45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27"/>
      <c r="O304" s="15">
        <v>0</v>
      </c>
      <c r="P304" s="8">
        <f>IF(O304=0,0,IF(O304=3,0,1))+ISNUMBER(O303)</f>
        <v>1</v>
      </c>
    </row>
    <row r="305" spans="1:16" x14ac:dyDescent="0.2">
      <c r="A305" s="45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27"/>
    </row>
    <row r="306" spans="1:16" x14ac:dyDescent="0.2">
      <c r="A306" s="45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27"/>
    </row>
    <row r="307" spans="1:16" x14ac:dyDescent="0.2">
      <c r="A307" s="45" t="s">
        <v>2</v>
      </c>
      <c r="B307" s="87"/>
      <c r="C307" s="88"/>
      <c r="D307" s="89"/>
      <c r="E307" s="40"/>
      <c r="F307" s="40"/>
      <c r="G307" s="40"/>
      <c r="H307" s="40"/>
      <c r="I307" s="40"/>
      <c r="J307" s="40"/>
      <c r="K307" s="40"/>
      <c r="L307" s="40"/>
      <c r="M307" s="40"/>
      <c r="N307" s="27"/>
      <c r="O307" s="15">
        <f>+IF(ISBLANK(B307)=TRUE,1,B307)</f>
        <v>1</v>
      </c>
    </row>
    <row r="308" spans="1:16" x14ac:dyDescent="0.2">
      <c r="A308" s="45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27"/>
      <c r="O308" s="15">
        <v>0</v>
      </c>
      <c r="P308" s="8">
        <f>IF(O308=0,0,IF(O308=3,0,1))+ISNUMBER(O307)</f>
        <v>1</v>
      </c>
    </row>
    <row r="309" spans="1:16" x14ac:dyDescent="0.2">
      <c r="A309" s="45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27"/>
    </row>
    <row r="310" spans="1:16" x14ac:dyDescent="0.2">
      <c r="A310" s="45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27"/>
    </row>
    <row r="311" spans="1:16" x14ac:dyDescent="0.2">
      <c r="A311" s="9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1"/>
    </row>
    <row r="312" spans="1:16" x14ac:dyDescent="0.2">
      <c r="A312" s="9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1"/>
    </row>
    <row r="313" spans="1:16" x14ac:dyDescent="0.2">
      <c r="A313" s="1" t="s">
        <v>29</v>
      </c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1"/>
    </row>
    <row r="314" spans="1:16" x14ac:dyDescent="0.2">
      <c r="A314" s="39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27"/>
      <c r="O314" s="15">
        <v>0</v>
      </c>
    </row>
    <row r="315" spans="1:16" x14ac:dyDescent="0.2">
      <c r="A315" s="39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27"/>
    </row>
    <row r="316" spans="1:16" x14ac:dyDescent="0.2">
      <c r="A316" s="39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27"/>
    </row>
    <row r="317" spans="1:16" x14ac:dyDescent="0.2">
      <c r="A317" s="39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27"/>
      <c r="O317" s="15">
        <v>0</v>
      </c>
    </row>
    <row r="318" spans="1:16" x14ac:dyDescent="0.2">
      <c r="A318" s="39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27"/>
    </row>
    <row r="319" spans="1:16" x14ac:dyDescent="0.2">
      <c r="A319" s="39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27"/>
    </row>
    <row r="320" spans="1:16" x14ac:dyDescent="0.2">
      <c r="A320" s="39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27"/>
      <c r="O320" s="15">
        <v>0</v>
      </c>
    </row>
    <row r="321" spans="1:15" x14ac:dyDescent="0.2">
      <c r="A321" s="39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27"/>
    </row>
    <row r="322" spans="1:15" x14ac:dyDescent="0.2">
      <c r="A322" s="39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27"/>
    </row>
    <row r="323" spans="1:15" x14ac:dyDescent="0.2">
      <c r="A323" s="39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27"/>
      <c r="O323" s="15">
        <v>0</v>
      </c>
    </row>
    <row r="324" spans="1:15" x14ac:dyDescent="0.2">
      <c r="A324" s="39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27"/>
    </row>
    <row r="325" spans="1:15" x14ac:dyDescent="0.2">
      <c r="A325" s="39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27"/>
    </row>
    <row r="326" spans="1:15" x14ac:dyDescent="0.2">
      <c r="A326" s="39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27"/>
      <c r="O326" s="15">
        <v>0</v>
      </c>
    </row>
    <row r="327" spans="1:15" x14ac:dyDescent="0.2">
      <c r="A327" s="39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27"/>
    </row>
    <row r="328" spans="1:15" x14ac:dyDescent="0.2">
      <c r="A328" s="39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27"/>
    </row>
    <row r="329" spans="1:15" x14ac:dyDescent="0.2">
      <c r="A329" s="39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27"/>
      <c r="O329" s="15">
        <v>0</v>
      </c>
    </row>
    <row r="330" spans="1:15" x14ac:dyDescent="0.2">
      <c r="A330" s="39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27"/>
    </row>
    <row r="331" spans="1:15" x14ac:dyDescent="0.2">
      <c r="A331" s="39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27"/>
    </row>
    <row r="332" spans="1:15" x14ac:dyDescent="0.2">
      <c r="A332" s="39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27"/>
      <c r="O332" s="15">
        <v>0</v>
      </c>
    </row>
    <row r="333" spans="1:15" x14ac:dyDescent="0.2">
      <c r="A333" s="39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27"/>
    </row>
    <row r="334" spans="1:15" x14ac:dyDescent="0.2">
      <c r="A334" s="39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27"/>
    </row>
    <row r="335" spans="1:15" x14ac:dyDescent="0.2">
      <c r="A335" s="39" t="s">
        <v>0</v>
      </c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27"/>
    </row>
    <row r="336" spans="1:15" x14ac:dyDescent="0.2">
      <c r="A336" s="45" t="s">
        <v>1</v>
      </c>
      <c r="B336" s="87"/>
      <c r="C336" s="88"/>
      <c r="D336" s="89"/>
      <c r="E336" s="40"/>
      <c r="F336" s="40"/>
      <c r="G336" s="40"/>
      <c r="H336" s="40"/>
      <c r="I336" s="40"/>
      <c r="J336" s="40"/>
      <c r="K336" s="40"/>
      <c r="L336" s="40"/>
      <c r="M336" s="40"/>
      <c r="N336" s="27"/>
      <c r="O336" s="15">
        <f>+IF(ISBLANK(B336)=TRUE,1,B336)</f>
        <v>1</v>
      </c>
    </row>
    <row r="337" spans="1:16" x14ac:dyDescent="0.2">
      <c r="A337" s="45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27"/>
      <c r="O337" s="15">
        <v>0</v>
      </c>
      <c r="P337" s="8">
        <f>IF(O337=0,0,IF(O337=3,0,1))+ISNUMBER(O336)</f>
        <v>1</v>
      </c>
    </row>
    <row r="338" spans="1:16" x14ac:dyDescent="0.2">
      <c r="A338" s="45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27"/>
    </row>
    <row r="339" spans="1:16" x14ac:dyDescent="0.2">
      <c r="A339" s="45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27"/>
    </row>
    <row r="340" spans="1:16" x14ac:dyDescent="0.2">
      <c r="A340" s="45" t="s">
        <v>2</v>
      </c>
      <c r="B340" s="87"/>
      <c r="C340" s="88"/>
      <c r="D340" s="89"/>
      <c r="E340" s="40"/>
      <c r="F340" s="40"/>
      <c r="G340" s="40"/>
      <c r="H340" s="40"/>
      <c r="I340" s="40"/>
      <c r="J340" s="40"/>
      <c r="K340" s="40"/>
      <c r="L340" s="40"/>
      <c r="M340" s="40"/>
      <c r="N340" s="27"/>
      <c r="O340" s="15">
        <f>+IF(ISBLANK(B340)=TRUE,1,B340)</f>
        <v>1</v>
      </c>
    </row>
    <row r="341" spans="1:16" x14ac:dyDescent="0.2">
      <c r="A341" s="45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27"/>
      <c r="O341" s="15">
        <v>0</v>
      </c>
      <c r="P341" s="8">
        <f>IF(O341=0,0,IF(O341=3,0,1))+ISNUMBER(O340)</f>
        <v>1</v>
      </c>
    </row>
    <row r="342" spans="1:16" x14ac:dyDescent="0.2">
      <c r="A342" s="45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27"/>
    </row>
    <row r="343" spans="1:16" x14ac:dyDescent="0.2">
      <c r="A343" s="45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27"/>
    </row>
    <row r="344" spans="1:16" x14ac:dyDescent="0.2">
      <c r="A344" s="9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1"/>
    </row>
    <row r="345" spans="1:16" ht="33" customHeight="1" x14ac:dyDescent="0.2">
      <c r="A345" s="84" t="s">
        <v>63</v>
      </c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85"/>
      <c r="M345" s="85"/>
      <c r="N345" s="86"/>
    </row>
    <row r="346" spans="1:16" x14ac:dyDescent="0.2">
      <c r="A346" s="1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1"/>
    </row>
    <row r="347" spans="1:16" x14ac:dyDescent="0.2">
      <c r="A347" s="1" t="s">
        <v>19</v>
      </c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1"/>
    </row>
    <row r="348" spans="1:16" x14ac:dyDescent="0.2">
      <c r="A348" s="39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27"/>
      <c r="O348" s="15">
        <v>0</v>
      </c>
    </row>
    <row r="349" spans="1:16" x14ac:dyDescent="0.2">
      <c r="A349" s="39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27"/>
    </row>
    <row r="350" spans="1:16" x14ac:dyDescent="0.2">
      <c r="A350" s="39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27"/>
    </row>
    <row r="351" spans="1:16" x14ac:dyDescent="0.2">
      <c r="A351" s="39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27"/>
      <c r="O351" s="15">
        <v>0</v>
      </c>
    </row>
    <row r="352" spans="1:16" x14ac:dyDescent="0.2">
      <c r="A352" s="39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27"/>
    </row>
    <row r="353" spans="1:15" x14ac:dyDescent="0.2">
      <c r="A353" s="39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27"/>
    </row>
    <row r="354" spans="1:15" x14ac:dyDescent="0.2">
      <c r="A354" s="39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27"/>
      <c r="O354" s="15">
        <v>0</v>
      </c>
    </row>
    <row r="355" spans="1:15" x14ac:dyDescent="0.2">
      <c r="A355" s="39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27"/>
    </row>
    <row r="356" spans="1:15" x14ac:dyDescent="0.2">
      <c r="A356" s="39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27"/>
    </row>
    <row r="357" spans="1:15" x14ac:dyDescent="0.2">
      <c r="A357" s="39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27"/>
      <c r="O357" s="15">
        <v>0</v>
      </c>
    </row>
    <row r="358" spans="1:15" x14ac:dyDescent="0.2">
      <c r="A358" s="39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27"/>
    </row>
    <row r="359" spans="1:15" x14ac:dyDescent="0.2">
      <c r="A359" s="39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27"/>
    </row>
    <row r="360" spans="1:15" x14ac:dyDescent="0.2">
      <c r="A360" s="39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27"/>
      <c r="O360" s="15">
        <v>0</v>
      </c>
    </row>
    <row r="361" spans="1:15" x14ac:dyDescent="0.2">
      <c r="A361" s="39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27"/>
    </row>
    <row r="362" spans="1:15" x14ac:dyDescent="0.2">
      <c r="A362" s="39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27"/>
    </row>
    <row r="363" spans="1:15" x14ac:dyDescent="0.2">
      <c r="A363" s="39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27"/>
      <c r="O363" s="15">
        <v>0</v>
      </c>
    </row>
    <row r="364" spans="1:15" x14ac:dyDescent="0.2">
      <c r="A364" s="39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27"/>
    </row>
    <row r="365" spans="1:15" x14ac:dyDescent="0.2">
      <c r="A365" s="39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27"/>
    </row>
    <row r="366" spans="1:15" x14ac:dyDescent="0.2">
      <c r="A366" s="39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27"/>
      <c r="O366" s="15">
        <v>0</v>
      </c>
    </row>
    <row r="367" spans="1:15" x14ac:dyDescent="0.2">
      <c r="A367" s="39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27"/>
    </row>
    <row r="368" spans="1:15" x14ac:dyDescent="0.2">
      <c r="A368" s="39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27"/>
    </row>
    <row r="369" spans="1:16" x14ac:dyDescent="0.2">
      <c r="A369" s="39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27"/>
      <c r="O369" s="15">
        <v>0</v>
      </c>
    </row>
    <row r="370" spans="1:16" x14ac:dyDescent="0.2">
      <c r="A370" s="39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27"/>
    </row>
    <row r="371" spans="1:16" x14ac:dyDescent="0.2">
      <c r="A371" s="39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27"/>
    </row>
    <row r="372" spans="1:16" x14ac:dyDescent="0.2">
      <c r="A372" s="39" t="s">
        <v>0</v>
      </c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27"/>
    </row>
    <row r="373" spans="1:16" x14ac:dyDescent="0.2">
      <c r="A373" s="45" t="s">
        <v>1</v>
      </c>
      <c r="B373" s="87"/>
      <c r="C373" s="88"/>
      <c r="D373" s="89"/>
      <c r="E373" s="40"/>
      <c r="F373" s="40"/>
      <c r="G373" s="40"/>
      <c r="H373" s="40"/>
      <c r="I373" s="40"/>
      <c r="J373" s="40"/>
      <c r="K373" s="40"/>
      <c r="L373" s="40"/>
      <c r="M373" s="40"/>
      <c r="N373" s="27"/>
      <c r="O373" s="15">
        <f>+IF(ISBLANK(B373)=TRUE,1,B373)</f>
        <v>1</v>
      </c>
    </row>
    <row r="374" spans="1:16" x14ac:dyDescent="0.2">
      <c r="A374" s="45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27"/>
      <c r="O374" s="15">
        <v>0</v>
      </c>
      <c r="P374" s="8">
        <f>IF(O374=0,0,IF(O374=3,0,1))+ISNUMBER(O373)</f>
        <v>1</v>
      </c>
    </row>
    <row r="375" spans="1:16" x14ac:dyDescent="0.2">
      <c r="A375" s="45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27"/>
    </row>
    <row r="376" spans="1:16" x14ac:dyDescent="0.2">
      <c r="A376" s="45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27"/>
    </row>
    <row r="377" spans="1:16" x14ac:dyDescent="0.2">
      <c r="A377" s="45" t="s">
        <v>2</v>
      </c>
      <c r="B377" s="87"/>
      <c r="C377" s="88"/>
      <c r="D377" s="89"/>
      <c r="E377" s="40"/>
      <c r="F377" s="40"/>
      <c r="G377" s="40"/>
      <c r="H377" s="40"/>
      <c r="I377" s="40"/>
      <c r="J377" s="40"/>
      <c r="K377" s="40"/>
      <c r="L377" s="40"/>
      <c r="M377" s="40"/>
      <c r="N377" s="27"/>
      <c r="O377" s="15">
        <f>+IF(ISBLANK(B377)=TRUE,1,B377)</f>
        <v>1</v>
      </c>
    </row>
    <row r="378" spans="1:16" x14ac:dyDescent="0.2">
      <c r="A378" s="45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27"/>
      <c r="O378" s="15">
        <v>0</v>
      </c>
      <c r="P378" s="8">
        <f>IF(O378=0,0,IF(O378=3,0,1))+ISNUMBER(O377)</f>
        <v>1</v>
      </c>
    </row>
    <row r="379" spans="1:16" x14ac:dyDescent="0.2">
      <c r="A379" s="45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27"/>
    </row>
    <row r="380" spans="1:16" x14ac:dyDescent="0.2">
      <c r="A380" s="45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27"/>
    </row>
    <row r="381" spans="1:16" x14ac:dyDescent="0.2">
      <c r="A381" s="1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1"/>
    </row>
    <row r="382" spans="1:16" x14ac:dyDescent="0.2">
      <c r="A382" s="1" t="s">
        <v>18</v>
      </c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1"/>
    </row>
    <row r="383" spans="1:16" x14ac:dyDescent="0.2">
      <c r="A383" s="39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27"/>
      <c r="O383" s="15">
        <v>0</v>
      </c>
    </row>
    <row r="384" spans="1:16" x14ac:dyDescent="0.2">
      <c r="A384" s="39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27"/>
    </row>
    <row r="385" spans="1:15" x14ac:dyDescent="0.2">
      <c r="A385" s="39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27"/>
    </row>
    <row r="386" spans="1:15" x14ac:dyDescent="0.2">
      <c r="A386" s="39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27"/>
      <c r="O386" s="15">
        <v>0</v>
      </c>
    </row>
    <row r="387" spans="1:15" x14ac:dyDescent="0.2">
      <c r="A387" s="39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27"/>
    </row>
    <row r="388" spans="1:15" x14ac:dyDescent="0.2">
      <c r="A388" s="39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27"/>
    </row>
    <row r="389" spans="1:15" x14ac:dyDescent="0.2">
      <c r="A389" s="39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27"/>
      <c r="O389" s="15">
        <v>0</v>
      </c>
    </row>
    <row r="390" spans="1:15" x14ac:dyDescent="0.2">
      <c r="A390" s="39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27"/>
    </row>
    <row r="391" spans="1:15" x14ac:dyDescent="0.2">
      <c r="A391" s="39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27"/>
    </row>
    <row r="392" spans="1:15" x14ac:dyDescent="0.2">
      <c r="A392" s="39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27"/>
      <c r="O392" s="15">
        <v>0</v>
      </c>
    </row>
    <row r="393" spans="1:15" x14ac:dyDescent="0.2">
      <c r="A393" s="39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27"/>
    </row>
    <row r="394" spans="1:15" x14ac:dyDescent="0.2">
      <c r="A394" s="39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27"/>
    </row>
    <row r="395" spans="1:15" x14ac:dyDescent="0.2">
      <c r="A395" s="39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27"/>
      <c r="O395" s="15">
        <v>0</v>
      </c>
    </row>
    <row r="396" spans="1:15" x14ac:dyDescent="0.2">
      <c r="A396" s="39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27"/>
    </row>
    <row r="397" spans="1:15" x14ac:dyDescent="0.2">
      <c r="A397" s="39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27"/>
    </row>
    <row r="398" spans="1:15" x14ac:dyDescent="0.2">
      <c r="A398" s="39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27"/>
      <c r="O398" s="15">
        <v>0</v>
      </c>
    </row>
    <row r="399" spans="1:15" x14ac:dyDescent="0.2">
      <c r="A399" s="39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27"/>
    </row>
    <row r="400" spans="1:15" x14ac:dyDescent="0.2">
      <c r="A400" s="39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27"/>
    </row>
    <row r="401" spans="1:16" x14ac:dyDescent="0.2">
      <c r="A401" s="39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27"/>
      <c r="O401" s="15">
        <v>0</v>
      </c>
    </row>
    <row r="402" spans="1:16" x14ac:dyDescent="0.2">
      <c r="A402" s="39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27"/>
    </row>
    <row r="403" spans="1:16" x14ac:dyDescent="0.2">
      <c r="A403" s="39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27"/>
    </row>
    <row r="404" spans="1:16" x14ac:dyDescent="0.2">
      <c r="A404" s="39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27"/>
      <c r="O404" s="15">
        <v>0</v>
      </c>
    </row>
    <row r="405" spans="1:16" x14ac:dyDescent="0.2">
      <c r="A405" s="39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27"/>
    </row>
    <row r="406" spans="1:16" x14ac:dyDescent="0.2">
      <c r="A406" s="39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27"/>
    </row>
    <row r="407" spans="1:16" x14ac:dyDescent="0.2">
      <c r="A407" s="39" t="s">
        <v>0</v>
      </c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27"/>
    </row>
    <row r="408" spans="1:16" x14ac:dyDescent="0.2">
      <c r="A408" s="45" t="s">
        <v>1</v>
      </c>
      <c r="B408" s="87"/>
      <c r="C408" s="88"/>
      <c r="D408" s="89"/>
      <c r="E408" s="40"/>
      <c r="F408" s="40"/>
      <c r="G408" s="40"/>
      <c r="H408" s="40"/>
      <c r="I408" s="40"/>
      <c r="J408" s="40"/>
      <c r="K408" s="40"/>
      <c r="L408" s="40"/>
      <c r="M408" s="40"/>
      <c r="N408" s="27"/>
      <c r="O408" s="15">
        <f>+IF(ISBLANK(B408)=TRUE,1,B408)</f>
        <v>1</v>
      </c>
    </row>
    <row r="409" spans="1:16" x14ac:dyDescent="0.2">
      <c r="A409" s="45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27"/>
      <c r="O409" s="15">
        <v>0</v>
      </c>
      <c r="P409" s="8">
        <f>IF(O409=0,0,IF(O409=3,0,1))+ISNUMBER(O408)</f>
        <v>1</v>
      </c>
    </row>
    <row r="410" spans="1:16" x14ac:dyDescent="0.2">
      <c r="A410" s="45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27"/>
    </row>
    <row r="411" spans="1:16" x14ac:dyDescent="0.2">
      <c r="A411" s="45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27"/>
    </row>
    <row r="412" spans="1:16" x14ac:dyDescent="0.2">
      <c r="A412" s="45" t="s">
        <v>2</v>
      </c>
      <c r="B412" s="87"/>
      <c r="C412" s="88"/>
      <c r="D412" s="89"/>
      <c r="E412" s="40"/>
      <c r="F412" s="40"/>
      <c r="G412" s="40"/>
      <c r="H412" s="40"/>
      <c r="I412" s="40"/>
      <c r="J412" s="40"/>
      <c r="K412" s="40"/>
      <c r="L412" s="40"/>
      <c r="M412" s="40"/>
      <c r="N412" s="27"/>
      <c r="O412" s="15">
        <f>+IF(ISBLANK(B412)=TRUE,1,B412)</f>
        <v>1</v>
      </c>
    </row>
    <row r="413" spans="1:16" x14ac:dyDescent="0.2">
      <c r="A413" s="45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27"/>
      <c r="O413" s="15">
        <v>0</v>
      </c>
      <c r="P413" s="8">
        <f>IF(O413=0,0,IF(O413=3,0,1))+ISNUMBER(O412)</f>
        <v>1</v>
      </c>
    </row>
    <row r="414" spans="1:16" x14ac:dyDescent="0.2">
      <c r="A414" s="45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27"/>
    </row>
    <row r="415" spans="1:16" x14ac:dyDescent="0.2">
      <c r="A415" s="45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27"/>
    </row>
    <row r="416" spans="1:16" x14ac:dyDescent="0.2">
      <c r="A416" s="1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1"/>
    </row>
    <row r="417" spans="1:15" x14ac:dyDescent="0.2">
      <c r="A417" s="1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1"/>
    </row>
    <row r="418" spans="1:15" x14ac:dyDescent="0.2">
      <c r="A418" s="1" t="s">
        <v>49</v>
      </c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1"/>
    </row>
    <row r="419" spans="1:15" x14ac:dyDescent="0.2">
      <c r="A419" s="39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27"/>
      <c r="O419" s="15">
        <v>0</v>
      </c>
    </row>
    <row r="420" spans="1:15" x14ac:dyDescent="0.2">
      <c r="A420" s="39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27"/>
    </row>
    <row r="421" spans="1:15" x14ac:dyDescent="0.2">
      <c r="A421" s="39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27"/>
    </row>
    <row r="422" spans="1:15" x14ac:dyDescent="0.2">
      <c r="A422" s="39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27"/>
      <c r="O422" s="15">
        <v>0</v>
      </c>
    </row>
    <row r="423" spans="1:15" x14ac:dyDescent="0.2">
      <c r="A423" s="39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27"/>
    </row>
    <row r="424" spans="1:15" x14ac:dyDescent="0.2">
      <c r="A424" s="39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27"/>
    </row>
    <row r="425" spans="1:15" x14ac:dyDescent="0.2">
      <c r="A425" s="39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27"/>
      <c r="O425" s="15">
        <v>0</v>
      </c>
    </row>
    <row r="426" spans="1:15" x14ac:dyDescent="0.2">
      <c r="A426" s="39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27"/>
    </row>
    <row r="427" spans="1:15" x14ac:dyDescent="0.2">
      <c r="A427" s="39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27"/>
    </row>
    <row r="428" spans="1:15" x14ac:dyDescent="0.2">
      <c r="A428" s="39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27"/>
      <c r="O428" s="15">
        <v>0</v>
      </c>
    </row>
    <row r="429" spans="1:15" x14ac:dyDescent="0.2">
      <c r="A429" s="39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27"/>
    </row>
    <row r="430" spans="1:15" x14ac:dyDescent="0.2">
      <c r="A430" s="39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27"/>
    </row>
    <row r="431" spans="1:15" x14ac:dyDescent="0.2">
      <c r="A431" s="39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27"/>
      <c r="O431" s="15">
        <v>0</v>
      </c>
    </row>
    <row r="432" spans="1:15" x14ac:dyDescent="0.2">
      <c r="A432" s="39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27"/>
    </row>
    <row r="433" spans="1:16" x14ac:dyDescent="0.2">
      <c r="A433" s="39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27"/>
    </row>
    <row r="434" spans="1:16" x14ac:dyDescent="0.2">
      <c r="A434" s="39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27"/>
      <c r="O434" s="15">
        <v>0</v>
      </c>
    </row>
    <row r="435" spans="1:16" x14ac:dyDescent="0.2">
      <c r="A435" s="39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27"/>
    </row>
    <row r="436" spans="1:16" x14ac:dyDescent="0.2">
      <c r="A436" s="39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27"/>
    </row>
    <row r="437" spans="1:16" x14ac:dyDescent="0.2">
      <c r="A437" s="39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27"/>
      <c r="O437" s="15">
        <v>0</v>
      </c>
    </row>
    <row r="438" spans="1:16" x14ac:dyDescent="0.2">
      <c r="A438" s="39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27"/>
    </row>
    <row r="439" spans="1:16" x14ac:dyDescent="0.2">
      <c r="A439" s="39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27"/>
    </row>
    <row r="440" spans="1:16" x14ac:dyDescent="0.2">
      <c r="A440" s="39" t="s">
        <v>0</v>
      </c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27"/>
    </row>
    <row r="441" spans="1:16" x14ac:dyDescent="0.2">
      <c r="A441" s="45" t="s">
        <v>1</v>
      </c>
      <c r="B441" s="87"/>
      <c r="C441" s="88"/>
      <c r="D441" s="89"/>
      <c r="E441" s="40"/>
      <c r="F441" s="40"/>
      <c r="G441" s="40"/>
      <c r="H441" s="40"/>
      <c r="I441" s="40"/>
      <c r="J441" s="40"/>
      <c r="K441" s="40"/>
      <c r="L441" s="40"/>
      <c r="M441" s="40"/>
      <c r="N441" s="27"/>
      <c r="O441" s="15">
        <f>+IF(ISBLANK(B441)=TRUE,1,B441)</f>
        <v>1</v>
      </c>
    </row>
    <row r="442" spans="1:16" x14ac:dyDescent="0.2">
      <c r="A442" s="45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27"/>
      <c r="O442" s="15">
        <v>0</v>
      </c>
      <c r="P442" s="8">
        <f>IF(O442=0,0,IF(O442=3,0,1))+ISNUMBER(O441)</f>
        <v>1</v>
      </c>
    </row>
    <row r="443" spans="1:16" x14ac:dyDescent="0.2">
      <c r="A443" s="45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27"/>
    </row>
    <row r="444" spans="1:16" x14ac:dyDescent="0.2">
      <c r="A444" s="45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27"/>
    </row>
    <row r="445" spans="1:16" x14ac:dyDescent="0.2">
      <c r="A445" s="45" t="s">
        <v>2</v>
      </c>
      <c r="B445" s="87"/>
      <c r="C445" s="88"/>
      <c r="D445" s="89"/>
      <c r="E445" s="40"/>
      <c r="F445" s="40"/>
      <c r="G445" s="40"/>
      <c r="H445" s="40"/>
      <c r="I445" s="40"/>
      <c r="J445" s="40"/>
      <c r="K445" s="40"/>
      <c r="L445" s="40"/>
      <c r="M445" s="40"/>
      <c r="N445" s="27"/>
      <c r="O445" s="15">
        <f>+IF(ISBLANK(B445)=TRUE,1,B445)</f>
        <v>1</v>
      </c>
    </row>
    <row r="446" spans="1:16" x14ac:dyDescent="0.2">
      <c r="A446" s="45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27"/>
      <c r="O446" s="15">
        <v>0</v>
      </c>
      <c r="P446" s="8">
        <f>IF(O446=0,0,IF(O446=3,0,1))+ISNUMBER(O445)</f>
        <v>1</v>
      </c>
    </row>
    <row r="447" spans="1:16" x14ac:dyDescent="0.2">
      <c r="A447" s="45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27"/>
    </row>
    <row r="448" spans="1:16" x14ac:dyDescent="0.2">
      <c r="A448" s="45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27"/>
    </row>
    <row r="449" spans="1:14" x14ac:dyDescent="0.2">
      <c r="A449" s="9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1"/>
    </row>
    <row r="450" spans="1:14" x14ac:dyDescent="0.2">
      <c r="A450" s="79" t="s">
        <v>28</v>
      </c>
      <c r="B450" s="80"/>
      <c r="C450" s="80"/>
      <c r="D450" s="80"/>
      <c r="E450" s="80"/>
      <c r="F450" s="80"/>
      <c r="G450" s="80"/>
      <c r="H450" s="80"/>
      <c r="I450" s="13"/>
      <c r="J450" s="13"/>
      <c r="K450" s="13"/>
      <c r="L450" s="13"/>
      <c r="M450" s="13"/>
      <c r="N450" s="14"/>
    </row>
  </sheetData>
  <sheetProtection selectLockedCells="1"/>
  <mergeCells count="30">
    <mergeCell ref="B340:D340"/>
    <mergeCell ref="B373:D373"/>
    <mergeCell ref="B441:D441"/>
    <mergeCell ref="B445:D445"/>
    <mergeCell ref="A345:N345"/>
    <mergeCell ref="B377:D377"/>
    <mergeCell ref="B408:D408"/>
    <mergeCell ref="B412:D412"/>
    <mergeCell ref="B231:D231"/>
    <mergeCell ref="B235:D235"/>
    <mergeCell ref="A1:M1"/>
    <mergeCell ref="A450:H450"/>
    <mergeCell ref="B42:D42"/>
    <mergeCell ref="B46:D46"/>
    <mergeCell ref="B77:D77"/>
    <mergeCell ref="B81:D81"/>
    <mergeCell ref="A3:N3"/>
    <mergeCell ref="A121:N121"/>
    <mergeCell ref="B272:D272"/>
    <mergeCell ref="B303:D303"/>
    <mergeCell ref="B307:D307"/>
    <mergeCell ref="B336:D336"/>
    <mergeCell ref="A240:N240"/>
    <mergeCell ref="B268:D268"/>
    <mergeCell ref="B112:D112"/>
    <mergeCell ref="B116:D116"/>
    <mergeCell ref="B195:D195"/>
    <mergeCell ref="B199:D199"/>
    <mergeCell ref="B160:D160"/>
    <mergeCell ref="B164:D164"/>
  </mergeCells>
  <phoneticPr fontId="1" type="noConversion"/>
  <dataValidations disablePrompts="1" count="1">
    <dataValidation type="textLength" allowBlank="1" showInputMessage="1" showErrorMessage="1" errorTitle="Hibajelzés" error="Ebbe a mezőbe maximum 50 karakter írható!" sqref="B441:D441 B445:D445 B231:D231 B235:D235 B268:D268 B272:D272 B303:D303 B307:D307 B116:D116 B112:D112 B77:D77 B81:D81 B42:D42 B46:D46 B195:D195 B199:D199 B164:D164 B160:D160 B412:D412 B408:D408 B377:D377 B373:D373 B340:D340 B336:D336" xr:uid="{00000000-0002-0000-0200-000000000000}">
      <formula1>0</formula1>
      <formula2>50</formula2>
    </dataValidation>
  </dataValidations>
  <hyperlinks>
    <hyperlink ref="A450:H450" location="III.Hitelkereslet!A1" display="Tovább a felmérés következő részére →" xr:uid="{00000000-0004-0000-0200-000000000000}"/>
  </hyperlinks>
  <printOptions horizontalCentered="1"/>
  <pageMargins left="0.55118110236220474" right="0.55118110236220474" top="0.82677165354330717" bottom="0.47244094488188981" header="0.31496062992125984" footer="0.47244094488188981"/>
  <pageSetup paperSize="9" scale="66" fitToHeight="9" orientation="portrait" r:id="rId1"/>
  <headerFooter>
    <oddHeader>&amp;C&amp;12MNB Hitelezési felmérés
Fogyasztási hitelezésre vonatkozó kérdőív&amp;R&amp;12II./  V.</oddHeader>
  </headerFooter>
  <rowBreaks count="5" manualBreakCount="5">
    <brk id="75" max="13" man="1"/>
    <brk id="158" max="13" man="1"/>
    <brk id="239" max="13" man="1"/>
    <brk id="312" max="13" man="1"/>
    <brk id="381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5</xdr:row>
                    <xdr:rowOff>95250</xdr:rowOff>
                  </from>
                  <to>
                    <xdr:col>12</xdr:col>
                    <xdr:colOff>66675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5</xdr:row>
                    <xdr:rowOff>190500</xdr:rowOff>
                  </from>
                  <to>
                    <xdr:col>2</xdr:col>
                    <xdr:colOff>228600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5</xdr:row>
                    <xdr:rowOff>190500</xdr:rowOff>
                  </from>
                  <to>
                    <xdr:col>4</xdr:col>
                    <xdr:colOff>466725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5</xdr:row>
                    <xdr:rowOff>190500</xdr:rowOff>
                  </from>
                  <to>
                    <xdr:col>7</xdr:col>
                    <xdr:colOff>161925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6</xdr:row>
                    <xdr:rowOff>0</xdr:rowOff>
                  </from>
                  <to>
                    <xdr:col>9</xdr:col>
                    <xdr:colOff>400050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6</xdr:row>
                    <xdr:rowOff>0</xdr:rowOff>
                  </from>
                  <to>
                    <xdr:col>11</xdr:col>
                    <xdr:colOff>523875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soportpanel 7">
              <controlPr defaultSize="0" autoFill="0" autoPict="0">
                <anchor moveWithCells="1">
                  <from>
                    <xdr:col>0</xdr:col>
                    <xdr:colOff>95250</xdr:colOff>
                    <xdr:row>123</xdr:row>
                    <xdr:rowOff>95250</xdr:rowOff>
                  </from>
                  <to>
                    <xdr:col>12</xdr:col>
                    <xdr:colOff>66675</xdr:colOff>
                    <xdr:row>126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Választógomb 8">
              <controlPr defaultSize="0" autoFill="0" autoLine="0" autoPict="0">
                <anchor moveWithCells="1">
                  <from>
                    <xdr:col>0</xdr:col>
                    <xdr:colOff>161925</xdr:colOff>
                    <xdr:row>123</xdr:row>
                    <xdr:rowOff>190500</xdr:rowOff>
                  </from>
                  <to>
                    <xdr:col>2</xdr:col>
                    <xdr:colOff>228600</xdr:colOff>
                    <xdr:row>125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Választógomb 9">
              <controlPr defaultSize="0" autoFill="0" autoLine="0" autoPict="0">
                <anchor moveWithCells="1">
                  <from>
                    <xdr:col>2</xdr:col>
                    <xdr:colOff>323850</xdr:colOff>
                    <xdr:row>123</xdr:row>
                    <xdr:rowOff>190500</xdr:rowOff>
                  </from>
                  <to>
                    <xdr:col>4</xdr:col>
                    <xdr:colOff>466725</xdr:colOff>
                    <xdr:row>125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Választógomb 10">
              <controlPr defaultSize="0" autoFill="0" autoLine="0" autoPict="0">
                <anchor moveWithCells="1">
                  <from>
                    <xdr:col>4</xdr:col>
                    <xdr:colOff>561975</xdr:colOff>
                    <xdr:row>123</xdr:row>
                    <xdr:rowOff>190500</xdr:rowOff>
                  </from>
                  <to>
                    <xdr:col>7</xdr:col>
                    <xdr:colOff>161925</xdr:colOff>
                    <xdr:row>125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Választógomb 11">
              <controlPr defaultSize="0" autoFill="0" autoLine="0" autoPict="0">
                <anchor moveWithCells="1">
                  <from>
                    <xdr:col>7</xdr:col>
                    <xdr:colOff>276225</xdr:colOff>
                    <xdr:row>124</xdr:row>
                    <xdr:rowOff>0</xdr:rowOff>
                  </from>
                  <to>
                    <xdr:col>9</xdr:col>
                    <xdr:colOff>409575</xdr:colOff>
                    <xdr:row>125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Választógomb 12">
              <controlPr defaultSize="0" autoFill="0" autoLine="0" autoPict="0">
                <anchor moveWithCells="1">
                  <from>
                    <xdr:col>9</xdr:col>
                    <xdr:colOff>438150</xdr:colOff>
                    <xdr:row>124</xdr:row>
                    <xdr:rowOff>0</xdr:rowOff>
                  </from>
                  <to>
                    <xdr:col>11</xdr:col>
                    <xdr:colOff>523875</xdr:colOff>
                    <xdr:row>125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soportpanel 13">
              <controlPr defaultSize="0" autoFill="0" autoPict="0">
                <anchor moveWithCells="1">
                  <from>
                    <xdr:col>0</xdr:col>
                    <xdr:colOff>95250</xdr:colOff>
                    <xdr:row>242</xdr:row>
                    <xdr:rowOff>95250</xdr:rowOff>
                  </from>
                  <to>
                    <xdr:col>12</xdr:col>
                    <xdr:colOff>66675</xdr:colOff>
                    <xdr:row>245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Választógomb 14">
              <controlPr defaultSize="0" autoFill="0" autoLine="0" autoPict="0">
                <anchor moveWithCells="1">
                  <from>
                    <xdr:col>0</xdr:col>
                    <xdr:colOff>161925</xdr:colOff>
                    <xdr:row>242</xdr:row>
                    <xdr:rowOff>190500</xdr:rowOff>
                  </from>
                  <to>
                    <xdr:col>2</xdr:col>
                    <xdr:colOff>228600</xdr:colOff>
                    <xdr:row>244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Választógomb 15">
              <controlPr defaultSize="0" autoFill="0" autoLine="0" autoPict="0">
                <anchor moveWithCells="1">
                  <from>
                    <xdr:col>2</xdr:col>
                    <xdr:colOff>323850</xdr:colOff>
                    <xdr:row>242</xdr:row>
                    <xdr:rowOff>190500</xdr:rowOff>
                  </from>
                  <to>
                    <xdr:col>4</xdr:col>
                    <xdr:colOff>466725</xdr:colOff>
                    <xdr:row>244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Választógomb 16">
              <controlPr defaultSize="0" autoFill="0" autoLine="0" autoPict="0">
                <anchor moveWithCells="1">
                  <from>
                    <xdr:col>4</xdr:col>
                    <xdr:colOff>561975</xdr:colOff>
                    <xdr:row>242</xdr:row>
                    <xdr:rowOff>190500</xdr:rowOff>
                  </from>
                  <to>
                    <xdr:col>7</xdr:col>
                    <xdr:colOff>161925</xdr:colOff>
                    <xdr:row>244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Választógomb 17">
              <controlPr defaultSize="0" autoFill="0" autoLine="0" autoPict="0">
                <anchor moveWithCells="1">
                  <from>
                    <xdr:col>7</xdr:col>
                    <xdr:colOff>295275</xdr:colOff>
                    <xdr:row>243</xdr:row>
                    <xdr:rowOff>0</xdr:rowOff>
                  </from>
                  <to>
                    <xdr:col>9</xdr:col>
                    <xdr:colOff>428625</xdr:colOff>
                    <xdr:row>244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Választógomb 18">
              <controlPr defaultSize="0" autoFill="0" autoLine="0" autoPict="0">
                <anchor moveWithCells="1">
                  <from>
                    <xdr:col>9</xdr:col>
                    <xdr:colOff>457200</xdr:colOff>
                    <xdr:row>243</xdr:row>
                    <xdr:rowOff>0</xdr:rowOff>
                  </from>
                  <to>
                    <xdr:col>11</xdr:col>
                    <xdr:colOff>542925</xdr:colOff>
                    <xdr:row>244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soportpanel 19">
              <controlPr defaultSize="0" autoFill="0" autoPict="0">
                <anchor moveWithCells="1">
                  <from>
                    <xdr:col>0</xdr:col>
                    <xdr:colOff>95250</xdr:colOff>
                    <xdr:row>245</xdr:row>
                    <xdr:rowOff>95250</xdr:rowOff>
                  </from>
                  <to>
                    <xdr:col>12</xdr:col>
                    <xdr:colOff>66675</xdr:colOff>
                    <xdr:row>248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Választógomb 20">
              <controlPr defaultSize="0" autoFill="0" autoLine="0" autoPict="0">
                <anchor moveWithCells="1">
                  <from>
                    <xdr:col>0</xdr:col>
                    <xdr:colOff>161925</xdr:colOff>
                    <xdr:row>245</xdr:row>
                    <xdr:rowOff>190500</xdr:rowOff>
                  </from>
                  <to>
                    <xdr:col>2</xdr:col>
                    <xdr:colOff>228600</xdr:colOff>
                    <xdr:row>247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Választógomb 21">
              <controlPr defaultSize="0" autoFill="0" autoLine="0" autoPict="0">
                <anchor moveWithCells="1">
                  <from>
                    <xdr:col>2</xdr:col>
                    <xdr:colOff>323850</xdr:colOff>
                    <xdr:row>245</xdr:row>
                    <xdr:rowOff>190500</xdr:rowOff>
                  </from>
                  <to>
                    <xdr:col>4</xdr:col>
                    <xdr:colOff>466725</xdr:colOff>
                    <xdr:row>247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Választógomb 22">
              <controlPr defaultSize="0" autoFill="0" autoLine="0" autoPict="0">
                <anchor moveWithCells="1">
                  <from>
                    <xdr:col>4</xdr:col>
                    <xdr:colOff>561975</xdr:colOff>
                    <xdr:row>245</xdr:row>
                    <xdr:rowOff>190500</xdr:rowOff>
                  </from>
                  <to>
                    <xdr:col>7</xdr:col>
                    <xdr:colOff>161925</xdr:colOff>
                    <xdr:row>247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Választógomb 23">
              <controlPr defaultSize="0" autoFill="0" autoLine="0" autoPict="0">
                <anchor moveWithCells="1">
                  <from>
                    <xdr:col>7</xdr:col>
                    <xdr:colOff>295275</xdr:colOff>
                    <xdr:row>246</xdr:row>
                    <xdr:rowOff>0</xdr:rowOff>
                  </from>
                  <to>
                    <xdr:col>9</xdr:col>
                    <xdr:colOff>428625</xdr:colOff>
                    <xdr:row>247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Választógomb 24">
              <controlPr defaultSize="0" autoFill="0" autoLine="0" autoPict="0">
                <anchor moveWithCells="1">
                  <from>
                    <xdr:col>9</xdr:col>
                    <xdr:colOff>457200</xdr:colOff>
                    <xdr:row>246</xdr:row>
                    <xdr:rowOff>0</xdr:rowOff>
                  </from>
                  <to>
                    <xdr:col>11</xdr:col>
                    <xdr:colOff>542925</xdr:colOff>
                    <xdr:row>247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soportpanel 25">
              <controlPr defaultSize="0" autoFill="0" autoPict="0">
                <anchor moveWithCells="1">
                  <from>
                    <xdr:col>0</xdr:col>
                    <xdr:colOff>95250</xdr:colOff>
                    <xdr:row>248</xdr:row>
                    <xdr:rowOff>95250</xdr:rowOff>
                  </from>
                  <to>
                    <xdr:col>12</xdr:col>
                    <xdr:colOff>66675</xdr:colOff>
                    <xdr:row>251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Választógomb 26">
              <controlPr defaultSize="0" autoFill="0" autoLine="0" autoPict="0">
                <anchor moveWithCells="1">
                  <from>
                    <xdr:col>0</xdr:col>
                    <xdr:colOff>161925</xdr:colOff>
                    <xdr:row>248</xdr:row>
                    <xdr:rowOff>190500</xdr:rowOff>
                  </from>
                  <to>
                    <xdr:col>2</xdr:col>
                    <xdr:colOff>228600</xdr:colOff>
                    <xdr:row>250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Választógomb 27">
              <controlPr defaultSize="0" autoFill="0" autoLine="0" autoPict="0">
                <anchor moveWithCells="1">
                  <from>
                    <xdr:col>2</xdr:col>
                    <xdr:colOff>323850</xdr:colOff>
                    <xdr:row>248</xdr:row>
                    <xdr:rowOff>190500</xdr:rowOff>
                  </from>
                  <to>
                    <xdr:col>4</xdr:col>
                    <xdr:colOff>466725</xdr:colOff>
                    <xdr:row>250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Választógomb 28">
              <controlPr defaultSize="0" autoFill="0" autoLine="0" autoPict="0">
                <anchor moveWithCells="1">
                  <from>
                    <xdr:col>4</xdr:col>
                    <xdr:colOff>561975</xdr:colOff>
                    <xdr:row>248</xdr:row>
                    <xdr:rowOff>190500</xdr:rowOff>
                  </from>
                  <to>
                    <xdr:col>7</xdr:col>
                    <xdr:colOff>161925</xdr:colOff>
                    <xdr:row>250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Választógomb 29">
              <controlPr defaultSize="0" autoFill="0" autoLine="0" autoPict="0">
                <anchor moveWithCells="1">
                  <from>
                    <xdr:col>7</xdr:col>
                    <xdr:colOff>295275</xdr:colOff>
                    <xdr:row>249</xdr:row>
                    <xdr:rowOff>0</xdr:rowOff>
                  </from>
                  <to>
                    <xdr:col>9</xdr:col>
                    <xdr:colOff>428625</xdr:colOff>
                    <xdr:row>250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Választógomb 30">
              <controlPr defaultSize="0" autoFill="0" autoLine="0" autoPict="0">
                <anchor moveWithCells="1">
                  <from>
                    <xdr:col>9</xdr:col>
                    <xdr:colOff>457200</xdr:colOff>
                    <xdr:row>249</xdr:row>
                    <xdr:rowOff>0</xdr:rowOff>
                  </from>
                  <to>
                    <xdr:col>11</xdr:col>
                    <xdr:colOff>542925</xdr:colOff>
                    <xdr:row>250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soportpanel 31">
              <controlPr defaultSize="0" autoFill="0" autoPict="0">
                <anchor moveWithCells="1">
                  <from>
                    <xdr:col>0</xdr:col>
                    <xdr:colOff>95250</xdr:colOff>
                    <xdr:row>251</xdr:row>
                    <xdr:rowOff>95250</xdr:rowOff>
                  </from>
                  <to>
                    <xdr:col>12</xdr:col>
                    <xdr:colOff>66675</xdr:colOff>
                    <xdr:row>254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Választógomb 32">
              <controlPr defaultSize="0" autoFill="0" autoLine="0" autoPict="0">
                <anchor moveWithCells="1">
                  <from>
                    <xdr:col>0</xdr:col>
                    <xdr:colOff>161925</xdr:colOff>
                    <xdr:row>251</xdr:row>
                    <xdr:rowOff>190500</xdr:rowOff>
                  </from>
                  <to>
                    <xdr:col>2</xdr:col>
                    <xdr:colOff>228600</xdr:colOff>
                    <xdr:row>253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6" name="Választógomb 33">
              <controlPr defaultSize="0" autoFill="0" autoLine="0" autoPict="0">
                <anchor moveWithCells="1">
                  <from>
                    <xdr:col>2</xdr:col>
                    <xdr:colOff>323850</xdr:colOff>
                    <xdr:row>251</xdr:row>
                    <xdr:rowOff>190500</xdr:rowOff>
                  </from>
                  <to>
                    <xdr:col>4</xdr:col>
                    <xdr:colOff>466725</xdr:colOff>
                    <xdr:row>253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7" name="Választógomb 34">
              <controlPr defaultSize="0" autoFill="0" autoLine="0" autoPict="0">
                <anchor moveWithCells="1">
                  <from>
                    <xdr:col>4</xdr:col>
                    <xdr:colOff>561975</xdr:colOff>
                    <xdr:row>251</xdr:row>
                    <xdr:rowOff>190500</xdr:rowOff>
                  </from>
                  <to>
                    <xdr:col>7</xdr:col>
                    <xdr:colOff>161925</xdr:colOff>
                    <xdr:row>253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8" name="Választógomb 35">
              <controlPr defaultSize="0" autoFill="0" autoLine="0" autoPict="0">
                <anchor moveWithCells="1">
                  <from>
                    <xdr:col>7</xdr:col>
                    <xdr:colOff>295275</xdr:colOff>
                    <xdr:row>252</xdr:row>
                    <xdr:rowOff>0</xdr:rowOff>
                  </from>
                  <to>
                    <xdr:col>9</xdr:col>
                    <xdr:colOff>428625</xdr:colOff>
                    <xdr:row>253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9" name="Választógomb 36">
              <controlPr defaultSize="0" autoFill="0" autoLine="0" autoPict="0">
                <anchor moveWithCells="1">
                  <from>
                    <xdr:col>9</xdr:col>
                    <xdr:colOff>457200</xdr:colOff>
                    <xdr:row>252</xdr:row>
                    <xdr:rowOff>0</xdr:rowOff>
                  </from>
                  <to>
                    <xdr:col>11</xdr:col>
                    <xdr:colOff>542925</xdr:colOff>
                    <xdr:row>253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40" name="Csoportpanel 37">
              <controlPr defaultSize="0" autoFill="0" autoPict="0">
                <anchor moveWithCells="1">
                  <from>
                    <xdr:col>0</xdr:col>
                    <xdr:colOff>95250</xdr:colOff>
                    <xdr:row>254</xdr:row>
                    <xdr:rowOff>95250</xdr:rowOff>
                  </from>
                  <to>
                    <xdr:col>12</xdr:col>
                    <xdr:colOff>66675</xdr:colOff>
                    <xdr:row>257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1" name="Választógomb 38">
              <controlPr defaultSize="0" autoFill="0" autoLine="0" autoPict="0">
                <anchor moveWithCells="1">
                  <from>
                    <xdr:col>0</xdr:col>
                    <xdr:colOff>161925</xdr:colOff>
                    <xdr:row>254</xdr:row>
                    <xdr:rowOff>190500</xdr:rowOff>
                  </from>
                  <to>
                    <xdr:col>2</xdr:col>
                    <xdr:colOff>228600</xdr:colOff>
                    <xdr:row>256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2" name="Választógomb 39">
              <controlPr defaultSize="0" autoFill="0" autoLine="0" autoPict="0">
                <anchor moveWithCells="1">
                  <from>
                    <xdr:col>2</xdr:col>
                    <xdr:colOff>323850</xdr:colOff>
                    <xdr:row>254</xdr:row>
                    <xdr:rowOff>190500</xdr:rowOff>
                  </from>
                  <to>
                    <xdr:col>4</xdr:col>
                    <xdr:colOff>466725</xdr:colOff>
                    <xdr:row>256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3" name="Választógomb 40">
              <controlPr defaultSize="0" autoFill="0" autoLine="0" autoPict="0">
                <anchor moveWithCells="1">
                  <from>
                    <xdr:col>4</xdr:col>
                    <xdr:colOff>561975</xdr:colOff>
                    <xdr:row>254</xdr:row>
                    <xdr:rowOff>190500</xdr:rowOff>
                  </from>
                  <to>
                    <xdr:col>7</xdr:col>
                    <xdr:colOff>161925</xdr:colOff>
                    <xdr:row>256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4" name="Választógomb 41">
              <controlPr defaultSize="0" autoFill="0" autoLine="0" autoPict="0">
                <anchor moveWithCells="1">
                  <from>
                    <xdr:col>7</xdr:col>
                    <xdr:colOff>295275</xdr:colOff>
                    <xdr:row>255</xdr:row>
                    <xdr:rowOff>0</xdr:rowOff>
                  </from>
                  <to>
                    <xdr:col>9</xdr:col>
                    <xdr:colOff>428625</xdr:colOff>
                    <xdr:row>256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5" name="Választógomb 42">
              <controlPr defaultSize="0" autoFill="0" autoLine="0" autoPict="0">
                <anchor moveWithCells="1">
                  <from>
                    <xdr:col>9</xdr:col>
                    <xdr:colOff>457200</xdr:colOff>
                    <xdr:row>255</xdr:row>
                    <xdr:rowOff>0</xdr:rowOff>
                  </from>
                  <to>
                    <xdr:col>11</xdr:col>
                    <xdr:colOff>542925</xdr:colOff>
                    <xdr:row>256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6" name="Csoportpanel 43">
              <controlPr defaultSize="0" autoFill="0" autoPict="0">
                <anchor moveWithCells="1">
                  <from>
                    <xdr:col>0</xdr:col>
                    <xdr:colOff>95250</xdr:colOff>
                    <xdr:row>257</xdr:row>
                    <xdr:rowOff>95250</xdr:rowOff>
                  </from>
                  <to>
                    <xdr:col>12</xdr:col>
                    <xdr:colOff>66675</xdr:colOff>
                    <xdr:row>260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7" name="Választógomb 44">
              <controlPr defaultSize="0" autoFill="0" autoLine="0" autoPict="0">
                <anchor moveWithCells="1">
                  <from>
                    <xdr:col>0</xdr:col>
                    <xdr:colOff>161925</xdr:colOff>
                    <xdr:row>257</xdr:row>
                    <xdr:rowOff>190500</xdr:rowOff>
                  </from>
                  <to>
                    <xdr:col>2</xdr:col>
                    <xdr:colOff>228600</xdr:colOff>
                    <xdr:row>259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8" name="Választógomb 45">
              <controlPr defaultSize="0" autoFill="0" autoLine="0" autoPict="0">
                <anchor moveWithCells="1">
                  <from>
                    <xdr:col>2</xdr:col>
                    <xdr:colOff>323850</xdr:colOff>
                    <xdr:row>257</xdr:row>
                    <xdr:rowOff>190500</xdr:rowOff>
                  </from>
                  <to>
                    <xdr:col>4</xdr:col>
                    <xdr:colOff>466725</xdr:colOff>
                    <xdr:row>259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9" name="Választógomb 46">
              <controlPr defaultSize="0" autoFill="0" autoLine="0" autoPict="0">
                <anchor moveWithCells="1">
                  <from>
                    <xdr:col>4</xdr:col>
                    <xdr:colOff>561975</xdr:colOff>
                    <xdr:row>257</xdr:row>
                    <xdr:rowOff>190500</xdr:rowOff>
                  </from>
                  <to>
                    <xdr:col>7</xdr:col>
                    <xdr:colOff>161925</xdr:colOff>
                    <xdr:row>259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50" name="Választógomb 47">
              <controlPr defaultSize="0" autoFill="0" autoLine="0" autoPict="0">
                <anchor moveWithCells="1">
                  <from>
                    <xdr:col>7</xdr:col>
                    <xdr:colOff>295275</xdr:colOff>
                    <xdr:row>258</xdr:row>
                    <xdr:rowOff>0</xdr:rowOff>
                  </from>
                  <to>
                    <xdr:col>9</xdr:col>
                    <xdr:colOff>428625</xdr:colOff>
                    <xdr:row>259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51" name="Választógomb 48">
              <controlPr defaultSize="0" autoFill="0" autoLine="0" autoPict="0">
                <anchor moveWithCells="1">
                  <from>
                    <xdr:col>9</xdr:col>
                    <xdr:colOff>457200</xdr:colOff>
                    <xdr:row>258</xdr:row>
                    <xdr:rowOff>0</xdr:rowOff>
                  </from>
                  <to>
                    <xdr:col>11</xdr:col>
                    <xdr:colOff>542925</xdr:colOff>
                    <xdr:row>259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2" name="Csoportpanel 49">
              <controlPr defaultSize="0" autoFill="0" autoPict="0">
                <anchor moveWithCells="1">
                  <from>
                    <xdr:col>0</xdr:col>
                    <xdr:colOff>95250</xdr:colOff>
                    <xdr:row>260</xdr:row>
                    <xdr:rowOff>95250</xdr:rowOff>
                  </from>
                  <to>
                    <xdr:col>12</xdr:col>
                    <xdr:colOff>66675</xdr:colOff>
                    <xdr:row>263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3" name="Választógomb 50">
              <controlPr defaultSize="0" autoFill="0" autoLine="0" autoPict="0">
                <anchor moveWithCells="1">
                  <from>
                    <xdr:col>0</xdr:col>
                    <xdr:colOff>161925</xdr:colOff>
                    <xdr:row>260</xdr:row>
                    <xdr:rowOff>190500</xdr:rowOff>
                  </from>
                  <to>
                    <xdr:col>2</xdr:col>
                    <xdr:colOff>228600</xdr:colOff>
                    <xdr:row>262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4" name="Választógomb 51">
              <controlPr defaultSize="0" autoFill="0" autoLine="0" autoPict="0">
                <anchor moveWithCells="1">
                  <from>
                    <xdr:col>2</xdr:col>
                    <xdr:colOff>323850</xdr:colOff>
                    <xdr:row>260</xdr:row>
                    <xdr:rowOff>190500</xdr:rowOff>
                  </from>
                  <to>
                    <xdr:col>4</xdr:col>
                    <xdr:colOff>466725</xdr:colOff>
                    <xdr:row>262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5" name="Választógomb 52">
              <controlPr defaultSize="0" autoFill="0" autoLine="0" autoPict="0">
                <anchor moveWithCells="1">
                  <from>
                    <xdr:col>4</xdr:col>
                    <xdr:colOff>561975</xdr:colOff>
                    <xdr:row>260</xdr:row>
                    <xdr:rowOff>190500</xdr:rowOff>
                  </from>
                  <to>
                    <xdr:col>7</xdr:col>
                    <xdr:colOff>161925</xdr:colOff>
                    <xdr:row>262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6" name="Választógomb 53">
              <controlPr defaultSize="0" autoFill="0" autoLine="0" autoPict="0">
                <anchor moveWithCells="1">
                  <from>
                    <xdr:col>7</xdr:col>
                    <xdr:colOff>295275</xdr:colOff>
                    <xdr:row>261</xdr:row>
                    <xdr:rowOff>0</xdr:rowOff>
                  </from>
                  <to>
                    <xdr:col>9</xdr:col>
                    <xdr:colOff>428625</xdr:colOff>
                    <xdr:row>262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7" name="Választógomb 54">
              <controlPr defaultSize="0" autoFill="0" autoLine="0" autoPict="0">
                <anchor moveWithCells="1">
                  <from>
                    <xdr:col>9</xdr:col>
                    <xdr:colOff>457200</xdr:colOff>
                    <xdr:row>261</xdr:row>
                    <xdr:rowOff>0</xdr:rowOff>
                  </from>
                  <to>
                    <xdr:col>11</xdr:col>
                    <xdr:colOff>542925</xdr:colOff>
                    <xdr:row>262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8" name="Csoportpanel 55">
              <controlPr defaultSize="0" autoFill="0" autoPict="0">
                <anchor moveWithCells="1">
                  <from>
                    <xdr:col>0</xdr:col>
                    <xdr:colOff>95250</xdr:colOff>
                    <xdr:row>263</xdr:row>
                    <xdr:rowOff>95250</xdr:rowOff>
                  </from>
                  <to>
                    <xdr:col>12</xdr:col>
                    <xdr:colOff>66675</xdr:colOff>
                    <xdr:row>266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9" name="Választógomb 56">
              <controlPr defaultSize="0" autoFill="0" autoLine="0" autoPict="0">
                <anchor moveWithCells="1">
                  <from>
                    <xdr:col>0</xdr:col>
                    <xdr:colOff>161925</xdr:colOff>
                    <xdr:row>263</xdr:row>
                    <xdr:rowOff>190500</xdr:rowOff>
                  </from>
                  <to>
                    <xdr:col>2</xdr:col>
                    <xdr:colOff>228600</xdr:colOff>
                    <xdr:row>265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60" name="Választógomb 57">
              <controlPr defaultSize="0" autoFill="0" autoLine="0" autoPict="0">
                <anchor moveWithCells="1">
                  <from>
                    <xdr:col>2</xdr:col>
                    <xdr:colOff>323850</xdr:colOff>
                    <xdr:row>263</xdr:row>
                    <xdr:rowOff>190500</xdr:rowOff>
                  </from>
                  <to>
                    <xdr:col>4</xdr:col>
                    <xdr:colOff>466725</xdr:colOff>
                    <xdr:row>265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61" name="Választógomb 58">
              <controlPr defaultSize="0" autoFill="0" autoLine="0" autoPict="0">
                <anchor moveWithCells="1">
                  <from>
                    <xdr:col>4</xdr:col>
                    <xdr:colOff>561975</xdr:colOff>
                    <xdr:row>263</xdr:row>
                    <xdr:rowOff>190500</xdr:rowOff>
                  </from>
                  <to>
                    <xdr:col>7</xdr:col>
                    <xdr:colOff>161925</xdr:colOff>
                    <xdr:row>265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62" name="Választógomb 59">
              <controlPr defaultSize="0" autoFill="0" autoLine="0" autoPict="0">
                <anchor moveWithCells="1">
                  <from>
                    <xdr:col>7</xdr:col>
                    <xdr:colOff>295275</xdr:colOff>
                    <xdr:row>264</xdr:row>
                    <xdr:rowOff>0</xdr:rowOff>
                  </from>
                  <to>
                    <xdr:col>9</xdr:col>
                    <xdr:colOff>428625</xdr:colOff>
                    <xdr:row>265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63" name="Választógomb 60">
              <controlPr defaultSize="0" autoFill="0" autoLine="0" autoPict="0">
                <anchor moveWithCells="1">
                  <from>
                    <xdr:col>9</xdr:col>
                    <xdr:colOff>457200</xdr:colOff>
                    <xdr:row>264</xdr:row>
                    <xdr:rowOff>0</xdr:rowOff>
                  </from>
                  <to>
                    <xdr:col>11</xdr:col>
                    <xdr:colOff>542925</xdr:colOff>
                    <xdr:row>265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4" name="Csoportpanel 61">
              <controlPr defaultSize="0" autoFill="0" autoPict="0">
                <anchor moveWithCells="1">
                  <from>
                    <xdr:col>0</xdr:col>
                    <xdr:colOff>95250</xdr:colOff>
                    <xdr:row>347</xdr:row>
                    <xdr:rowOff>95250</xdr:rowOff>
                  </from>
                  <to>
                    <xdr:col>12</xdr:col>
                    <xdr:colOff>66675</xdr:colOff>
                    <xdr:row>350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5" name="Választógomb 62">
              <controlPr defaultSize="0" autoFill="0" autoLine="0" autoPict="0">
                <anchor moveWithCells="1">
                  <from>
                    <xdr:col>0</xdr:col>
                    <xdr:colOff>161925</xdr:colOff>
                    <xdr:row>347</xdr:row>
                    <xdr:rowOff>190500</xdr:rowOff>
                  </from>
                  <to>
                    <xdr:col>2</xdr:col>
                    <xdr:colOff>228600</xdr:colOff>
                    <xdr:row>349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6" name="Választógomb 63">
              <controlPr defaultSize="0" autoFill="0" autoLine="0" autoPict="0">
                <anchor moveWithCells="1">
                  <from>
                    <xdr:col>2</xdr:col>
                    <xdr:colOff>323850</xdr:colOff>
                    <xdr:row>347</xdr:row>
                    <xdr:rowOff>190500</xdr:rowOff>
                  </from>
                  <to>
                    <xdr:col>4</xdr:col>
                    <xdr:colOff>466725</xdr:colOff>
                    <xdr:row>349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7" name="Választógomb 64">
              <controlPr defaultSize="0" autoFill="0" autoLine="0" autoPict="0">
                <anchor moveWithCells="1">
                  <from>
                    <xdr:col>4</xdr:col>
                    <xdr:colOff>561975</xdr:colOff>
                    <xdr:row>347</xdr:row>
                    <xdr:rowOff>190500</xdr:rowOff>
                  </from>
                  <to>
                    <xdr:col>7</xdr:col>
                    <xdr:colOff>161925</xdr:colOff>
                    <xdr:row>349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8" name="Választógomb 65">
              <controlPr defaultSize="0" autoFill="0" autoLine="0" autoPict="0">
                <anchor moveWithCells="1">
                  <from>
                    <xdr:col>7</xdr:col>
                    <xdr:colOff>295275</xdr:colOff>
                    <xdr:row>348</xdr:row>
                    <xdr:rowOff>0</xdr:rowOff>
                  </from>
                  <to>
                    <xdr:col>9</xdr:col>
                    <xdr:colOff>428625</xdr:colOff>
                    <xdr:row>349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69" name="Választógomb 66">
              <controlPr defaultSize="0" autoFill="0" autoLine="0" autoPict="0">
                <anchor moveWithCells="1">
                  <from>
                    <xdr:col>9</xdr:col>
                    <xdr:colOff>457200</xdr:colOff>
                    <xdr:row>348</xdr:row>
                    <xdr:rowOff>0</xdr:rowOff>
                  </from>
                  <to>
                    <xdr:col>11</xdr:col>
                    <xdr:colOff>542925</xdr:colOff>
                    <xdr:row>349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70" name="Csoportpanel 67">
              <controlPr defaultSize="0" autoFill="0" autoPict="0">
                <anchor moveWithCells="1">
                  <from>
                    <xdr:col>0</xdr:col>
                    <xdr:colOff>95250</xdr:colOff>
                    <xdr:row>350</xdr:row>
                    <xdr:rowOff>95250</xdr:rowOff>
                  </from>
                  <to>
                    <xdr:col>12</xdr:col>
                    <xdr:colOff>66675</xdr:colOff>
                    <xdr:row>353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71" name="Választógomb 68">
              <controlPr defaultSize="0" autoFill="0" autoLine="0" autoPict="0">
                <anchor moveWithCells="1">
                  <from>
                    <xdr:col>0</xdr:col>
                    <xdr:colOff>161925</xdr:colOff>
                    <xdr:row>350</xdr:row>
                    <xdr:rowOff>190500</xdr:rowOff>
                  </from>
                  <to>
                    <xdr:col>2</xdr:col>
                    <xdr:colOff>228600</xdr:colOff>
                    <xdr:row>352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72" name="Választógomb 69">
              <controlPr defaultSize="0" autoFill="0" autoLine="0" autoPict="0">
                <anchor moveWithCells="1">
                  <from>
                    <xdr:col>2</xdr:col>
                    <xdr:colOff>323850</xdr:colOff>
                    <xdr:row>350</xdr:row>
                    <xdr:rowOff>190500</xdr:rowOff>
                  </from>
                  <to>
                    <xdr:col>4</xdr:col>
                    <xdr:colOff>466725</xdr:colOff>
                    <xdr:row>352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73" name="Választógomb 70">
              <controlPr defaultSize="0" autoFill="0" autoLine="0" autoPict="0">
                <anchor moveWithCells="1">
                  <from>
                    <xdr:col>4</xdr:col>
                    <xdr:colOff>561975</xdr:colOff>
                    <xdr:row>350</xdr:row>
                    <xdr:rowOff>190500</xdr:rowOff>
                  </from>
                  <to>
                    <xdr:col>7</xdr:col>
                    <xdr:colOff>161925</xdr:colOff>
                    <xdr:row>352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74" name="Választógomb 71">
              <controlPr defaultSize="0" autoFill="0" autoLine="0" autoPict="0">
                <anchor moveWithCells="1">
                  <from>
                    <xdr:col>7</xdr:col>
                    <xdr:colOff>295275</xdr:colOff>
                    <xdr:row>351</xdr:row>
                    <xdr:rowOff>0</xdr:rowOff>
                  </from>
                  <to>
                    <xdr:col>9</xdr:col>
                    <xdr:colOff>428625</xdr:colOff>
                    <xdr:row>352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75" name="Választógomb 72">
              <controlPr defaultSize="0" autoFill="0" autoLine="0" autoPict="0">
                <anchor moveWithCells="1">
                  <from>
                    <xdr:col>9</xdr:col>
                    <xdr:colOff>457200</xdr:colOff>
                    <xdr:row>351</xdr:row>
                    <xdr:rowOff>0</xdr:rowOff>
                  </from>
                  <to>
                    <xdr:col>11</xdr:col>
                    <xdr:colOff>542925</xdr:colOff>
                    <xdr:row>352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76" name="Csoportpanel 73">
              <controlPr defaultSize="0" autoFill="0" autoPict="0">
                <anchor moveWithCells="1">
                  <from>
                    <xdr:col>0</xdr:col>
                    <xdr:colOff>95250</xdr:colOff>
                    <xdr:row>353</xdr:row>
                    <xdr:rowOff>95250</xdr:rowOff>
                  </from>
                  <to>
                    <xdr:col>12</xdr:col>
                    <xdr:colOff>66675</xdr:colOff>
                    <xdr:row>356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77" name="Választógomb 74">
              <controlPr defaultSize="0" autoFill="0" autoLine="0" autoPict="0">
                <anchor moveWithCells="1">
                  <from>
                    <xdr:col>0</xdr:col>
                    <xdr:colOff>161925</xdr:colOff>
                    <xdr:row>353</xdr:row>
                    <xdr:rowOff>190500</xdr:rowOff>
                  </from>
                  <to>
                    <xdr:col>2</xdr:col>
                    <xdr:colOff>228600</xdr:colOff>
                    <xdr:row>355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78" name="Választógomb 75">
              <controlPr defaultSize="0" autoFill="0" autoLine="0" autoPict="0">
                <anchor moveWithCells="1">
                  <from>
                    <xdr:col>2</xdr:col>
                    <xdr:colOff>323850</xdr:colOff>
                    <xdr:row>353</xdr:row>
                    <xdr:rowOff>190500</xdr:rowOff>
                  </from>
                  <to>
                    <xdr:col>4</xdr:col>
                    <xdr:colOff>466725</xdr:colOff>
                    <xdr:row>355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79" name="Választógomb 76">
              <controlPr defaultSize="0" autoFill="0" autoLine="0" autoPict="0">
                <anchor moveWithCells="1">
                  <from>
                    <xdr:col>4</xdr:col>
                    <xdr:colOff>561975</xdr:colOff>
                    <xdr:row>353</xdr:row>
                    <xdr:rowOff>190500</xdr:rowOff>
                  </from>
                  <to>
                    <xdr:col>7</xdr:col>
                    <xdr:colOff>161925</xdr:colOff>
                    <xdr:row>355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80" name="Választógomb 77">
              <controlPr defaultSize="0" autoFill="0" autoLine="0" autoPict="0">
                <anchor moveWithCells="1">
                  <from>
                    <xdr:col>7</xdr:col>
                    <xdr:colOff>295275</xdr:colOff>
                    <xdr:row>354</xdr:row>
                    <xdr:rowOff>0</xdr:rowOff>
                  </from>
                  <to>
                    <xdr:col>9</xdr:col>
                    <xdr:colOff>428625</xdr:colOff>
                    <xdr:row>355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81" name="Választógomb 78">
              <controlPr defaultSize="0" autoFill="0" autoLine="0" autoPict="0">
                <anchor moveWithCells="1">
                  <from>
                    <xdr:col>9</xdr:col>
                    <xdr:colOff>457200</xdr:colOff>
                    <xdr:row>354</xdr:row>
                    <xdr:rowOff>0</xdr:rowOff>
                  </from>
                  <to>
                    <xdr:col>11</xdr:col>
                    <xdr:colOff>542925</xdr:colOff>
                    <xdr:row>355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82" name="Csoportpanel 79">
              <controlPr defaultSize="0" autoFill="0" autoPict="0">
                <anchor moveWithCells="1">
                  <from>
                    <xdr:col>0</xdr:col>
                    <xdr:colOff>95250</xdr:colOff>
                    <xdr:row>356</xdr:row>
                    <xdr:rowOff>95250</xdr:rowOff>
                  </from>
                  <to>
                    <xdr:col>12</xdr:col>
                    <xdr:colOff>66675</xdr:colOff>
                    <xdr:row>359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83" name="Választógomb 80">
              <controlPr defaultSize="0" autoFill="0" autoLine="0" autoPict="0">
                <anchor moveWithCells="1">
                  <from>
                    <xdr:col>0</xdr:col>
                    <xdr:colOff>161925</xdr:colOff>
                    <xdr:row>356</xdr:row>
                    <xdr:rowOff>190500</xdr:rowOff>
                  </from>
                  <to>
                    <xdr:col>2</xdr:col>
                    <xdr:colOff>228600</xdr:colOff>
                    <xdr:row>358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84" name="Választógomb 81">
              <controlPr defaultSize="0" autoFill="0" autoLine="0" autoPict="0">
                <anchor moveWithCells="1">
                  <from>
                    <xdr:col>2</xdr:col>
                    <xdr:colOff>323850</xdr:colOff>
                    <xdr:row>356</xdr:row>
                    <xdr:rowOff>190500</xdr:rowOff>
                  </from>
                  <to>
                    <xdr:col>4</xdr:col>
                    <xdr:colOff>466725</xdr:colOff>
                    <xdr:row>358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5" name="Választógomb 82">
              <controlPr defaultSize="0" autoFill="0" autoLine="0" autoPict="0">
                <anchor moveWithCells="1">
                  <from>
                    <xdr:col>4</xdr:col>
                    <xdr:colOff>561975</xdr:colOff>
                    <xdr:row>356</xdr:row>
                    <xdr:rowOff>190500</xdr:rowOff>
                  </from>
                  <to>
                    <xdr:col>7</xdr:col>
                    <xdr:colOff>161925</xdr:colOff>
                    <xdr:row>358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86" name="Választógomb 83">
              <controlPr defaultSize="0" autoFill="0" autoLine="0" autoPict="0">
                <anchor moveWithCells="1">
                  <from>
                    <xdr:col>7</xdr:col>
                    <xdr:colOff>295275</xdr:colOff>
                    <xdr:row>357</xdr:row>
                    <xdr:rowOff>0</xdr:rowOff>
                  </from>
                  <to>
                    <xdr:col>9</xdr:col>
                    <xdr:colOff>428625</xdr:colOff>
                    <xdr:row>358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87" name="Választógomb 84">
              <controlPr defaultSize="0" autoFill="0" autoLine="0" autoPict="0">
                <anchor moveWithCells="1">
                  <from>
                    <xdr:col>9</xdr:col>
                    <xdr:colOff>457200</xdr:colOff>
                    <xdr:row>357</xdr:row>
                    <xdr:rowOff>0</xdr:rowOff>
                  </from>
                  <to>
                    <xdr:col>11</xdr:col>
                    <xdr:colOff>542925</xdr:colOff>
                    <xdr:row>358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8" name="Csoportpanel 85">
              <controlPr defaultSize="0" autoFill="0" autoPict="0">
                <anchor moveWithCells="1">
                  <from>
                    <xdr:col>0</xdr:col>
                    <xdr:colOff>95250</xdr:colOff>
                    <xdr:row>359</xdr:row>
                    <xdr:rowOff>95250</xdr:rowOff>
                  </from>
                  <to>
                    <xdr:col>12</xdr:col>
                    <xdr:colOff>66675</xdr:colOff>
                    <xdr:row>362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89" name="Választógomb 86">
              <controlPr defaultSize="0" autoFill="0" autoLine="0" autoPict="0">
                <anchor moveWithCells="1">
                  <from>
                    <xdr:col>0</xdr:col>
                    <xdr:colOff>161925</xdr:colOff>
                    <xdr:row>359</xdr:row>
                    <xdr:rowOff>190500</xdr:rowOff>
                  </from>
                  <to>
                    <xdr:col>2</xdr:col>
                    <xdr:colOff>228600</xdr:colOff>
                    <xdr:row>361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90" name="Választógomb 87">
              <controlPr defaultSize="0" autoFill="0" autoLine="0" autoPict="0">
                <anchor moveWithCells="1">
                  <from>
                    <xdr:col>2</xdr:col>
                    <xdr:colOff>323850</xdr:colOff>
                    <xdr:row>359</xdr:row>
                    <xdr:rowOff>190500</xdr:rowOff>
                  </from>
                  <to>
                    <xdr:col>4</xdr:col>
                    <xdr:colOff>466725</xdr:colOff>
                    <xdr:row>361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91" name="Választógomb 88">
              <controlPr defaultSize="0" autoFill="0" autoLine="0" autoPict="0">
                <anchor moveWithCells="1">
                  <from>
                    <xdr:col>4</xdr:col>
                    <xdr:colOff>561975</xdr:colOff>
                    <xdr:row>359</xdr:row>
                    <xdr:rowOff>190500</xdr:rowOff>
                  </from>
                  <to>
                    <xdr:col>7</xdr:col>
                    <xdr:colOff>161925</xdr:colOff>
                    <xdr:row>361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92" name="Választógomb 89">
              <controlPr defaultSize="0" autoFill="0" autoLine="0" autoPict="0">
                <anchor moveWithCells="1">
                  <from>
                    <xdr:col>7</xdr:col>
                    <xdr:colOff>295275</xdr:colOff>
                    <xdr:row>360</xdr:row>
                    <xdr:rowOff>0</xdr:rowOff>
                  </from>
                  <to>
                    <xdr:col>9</xdr:col>
                    <xdr:colOff>428625</xdr:colOff>
                    <xdr:row>361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93" name="Választógomb 90">
              <controlPr defaultSize="0" autoFill="0" autoLine="0" autoPict="0">
                <anchor moveWithCells="1">
                  <from>
                    <xdr:col>9</xdr:col>
                    <xdr:colOff>457200</xdr:colOff>
                    <xdr:row>360</xdr:row>
                    <xdr:rowOff>0</xdr:rowOff>
                  </from>
                  <to>
                    <xdr:col>11</xdr:col>
                    <xdr:colOff>542925</xdr:colOff>
                    <xdr:row>361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94" name="Csoportpanel 91">
              <controlPr defaultSize="0" autoFill="0" autoPict="0">
                <anchor moveWithCells="1">
                  <from>
                    <xdr:col>0</xdr:col>
                    <xdr:colOff>95250</xdr:colOff>
                    <xdr:row>362</xdr:row>
                    <xdr:rowOff>95250</xdr:rowOff>
                  </from>
                  <to>
                    <xdr:col>12</xdr:col>
                    <xdr:colOff>66675</xdr:colOff>
                    <xdr:row>365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95" name="Választógomb 92">
              <controlPr defaultSize="0" autoFill="0" autoLine="0" autoPict="0">
                <anchor moveWithCells="1">
                  <from>
                    <xdr:col>0</xdr:col>
                    <xdr:colOff>161925</xdr:colOff>
                    <xdr:row>362</xdr:row>
                    <xdr:rowOff>190500</xdr:rowOff>
                  </from>
                  <to>
                    <xdr:col>2</xdr:col>
                    <xdr:colOff>228600</xdr:colOff>
                    <xdr:row>364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96" name="Választógomb 93">
              <controlPr defaultSize="0" autoFill="0" autoLine="0" autoPict="0">
                <anchor moveWithCells="1">
                  <from>
                    <xdr:col>2</xdr:col>
                    <xdr:colOff>323850</xdr:colOff>
                    <xdr:row>362</xdr:row>
                    <xdr:rowOff>190500</xdr:rowOff>
                  </from>
                  <to>
                    <xdr:col>4</xdr:col>
                    <xdr:colOff>466725</xdr:colOff>
                    <xdr:row>364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97" name="Választógomb 94">
              <controlPr defaultSize="0" autoFill="0" autoLine="0" autoPict="0">
                <anchor moveWithCells="1">
                  <from>
                    <xdr:col>4</xdr:col>
                    <xdr:colOff>561975</xdr:colOff>
                    <xdr:row>362</xdr:row>
                    <xdr:rowOff>190500</xdr:rowOff>
                  </from>
                  <to>
                    <xdr:col>7</xdr:col>
                    <xdr:colOff>161925</xdr:colOff>
                    <xdr:row>364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98" name="Választógomb 95">
              <controlPr defaultSize="0" autoFill="0" autoLine="0" autoPict="0">
                <anchor moveWithCells="1">
                  <from>
                    <xdr:col>7</xdr:col>
                    <xdr:colOff>295275</xdr:colOff>
                    <xdr:row>363</xdr:row>
                    <xdr:rowOff>0</xdr:rowOff>
                  </from>
                  <to>
                    <xdr:col>9</xdr:col>
                    <xdr:colOff>428625</xdr:colOff>
                    <xdr:row>364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99" name="Választógomb 96">
              <controlPr defaultSize="0" autoFill="0" autoLine="0" autoPict="0">
                <anchor moveWithCells="1">
                  <from>
                    <xdr:col>9</xdr:col>
                    <xdr:colOff>457200</xdr:colOff>
                    <xdr:row>363</xdr:row>
                    <xdr:rowOff>0</xdr:rowOff>
                  </from>
                  <to>
                    <xdr:col>11</xdr:col>
                    <xdr:colOff>542925</xdr:colOff>
                    <xdr:row>364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100" name="Csoportpanel 97">
              <controlPr defaultSize="0" autoFill="0" autoPict="0">
                <anchor moveWithCells="1">
                  <from>
                    <xdr:col>0</xdr:col>
                    <xdr:colOff>95250</xdr:colOff>
                    <xdr:row>365</xdr:row>
                    <xdr:rowOff>95250</xdr:rowOff>
                  </from>
                  <to>
                    <xdr:col>12</xdr:col>
                    <xdr:colOff>66675</xdr:colOff>
                    <xdr:row>368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01" name="Választógomb 98">
              <controlPr defaultSize="0" autoFill="0" autoLine="0" autoPict="0">
                <anchor moveWithCells="1">
                  <from>
                    <xdr:col>0</xdr:col>
                    <xdr:colOff>161925</xdr:colOff>
                    <xdr:row>365</xdr:row>
                    <xdr:rowOff>190500</xdr:rowOff>
                  </from>
                  <to>
                    <xdr:col>2</xdr:col>
                    <xdr:colOff>228600</xdr:colOff>
                    <xdr:row>367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02" name="Választógomb 99">
              <controlPr defaultSize="0" autoFill="0" autoLine="0" autoPict="0">
                <anchor moveWithCells="1">
                  <from>
                    <xdr:col>2</xdr:col>
                    <xdr:colOff>323850</xdr:colOff>
                    <xdr:row>365</xdr:row>
                    <xdr:rowOff>190500</xdr:rowOff>
                  </from>
                  <to>
                    <xdr:col>4</xdr:col>
                    <xdr:colOff>466725</xdr:colOff>
                    <xdr:row>367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103" name="Választógomb 100">
              <controlPr defaultSize="0" autoFill="0" autoLine="0" autoPict="0">
                <anchor moveWithCells="1">
                  <from>
                    <xdr:col>4</xdr:col>
                    <xdr:colOff>561975</xdr:colOff>
                    <xdr:row>365</xdr:row>
                    <xdr:rowOff>190500</xdr:rowOff>
                  </from>
                  <to>
                    <xdr:col>7</xdr:col>
                    <xdr:colOff>161925</xdr:colOff>
                    <xdr:row>367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104" name="Választógomb 101">
              <controlPr defaultSize="0" autoFill="0" autoLine="0" autoPict="0">
                <anchor moveWithCells="1">
                  <from>
                    <xdr:col>7</xdr:col>
                    <xdr:colOff>295275</xdr:colOff>
                    <xdr:row>366</xdr:row>
                    <xdr:rowOff>0</xdr:rowOff>
                  </from>
                  <to>
                    <xdr:col>9</xdr:col>
                    <xdr:colOff>428625</xdr:colOff>
                    <xdr:row>367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105" name="Választógomb 102">
              <controlPr defaultSize="0" autoFill="0" autoLine="0" autoPict="0">
                <anchor moveWithCells="1">
                  <from>
                    <xdr:col>9</xdr:col>
                    <xdr:colOff>457200</xdr:colOff>
                    <xdr:row>366</xdr:row>
                    <xdr:rowOff>0</xdr:rowOff>
                  </from>
                  <to>
                    <xdr:col>11</xdr:col>
                    <xdr:colOff>542925</xdr:colOff>
                    <xdr:row>367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106" name="Csoportpanel 103">
              <controlPr defaultSize="0" autoFill="0" autoPict="0">
                <anchor moveWithCells="1">
                  <from>
                    <xdr:col>0</xdr:col>
                    <xdr:colOff>95250</xdr:colOff>
                    <xdr:row>368</xdr:row>
                    <xdr:rowOff>95250</xdr:rowOff>
                  </from>
                  <to>
                    <xdr:col>12</xdr:col>
                    <xdr:colOff>66675</xdr:colOff>
                    <xdr:row>371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107" name="Választógomb 104">
              <controlPr defaultSize="0" autoFill="0" autoLine="0" autoPict="0">
                <anchor moveWithCells="1">
                  <from>
                    <xdr:col>0</xdr:col>
                    <xdr:colOff>161925</xdr:colOff>
                    <xdr:row>368</xdr:row>
                    <xdr:rowOff>190500</xdr:rowOff>
                  </from>
                  <to>
                    <xdr:col>2</xdr:col>
                    <xdr:colOff>228600</xdr:colOff>
                    <xdr:row>370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08" name="Választógomb 105">
              <controlPr defaultSize="0" autoFill="0" autoLine="0" autoPict="0">
                <anchor moveWithCells="1">
                  <from>
                    <xdr:col>2</xdr:col>
                    <xdr:colOff>323850</xdr:colOff>
                    <xdr:row>368</xdr:row>
                    <xdr:rowOff>190500</xdr:rowOff>
                  </from>
                  <to>
                    <xdr:col>4</xdr:col>
                    <xdr:colOff>466725</xdr:colOff>
                    <xdr:row>370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09" name="Választógomb 106">
              <controlPr defaultSize="0" autoFill="0" autoLine="0" autoPict="0">
                <anchor moveWithCells="1">
                  <from>
                    <xdr:col>4</xdr:col>
                    <xdr:colOff>561975</xdr:colOff>
                    <xdr:row>368</xdr:row>
                    <xdr:rowOff>190500</xdr:rowOff>
                  </from>
                  <to>
                    <xdr:col>7</xdr:col>
                    <xdr:colOff>161925</xdr:colOff>
                    <xdr:row>370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10" name="Választógomb 107">
              <controlPr defaultSize="0" autoFill="0" autoLine="0" autoPict="0">
                <anchor moveWithCells="1">
                  <from>
                    <xdr:col>7</xdr:col>
                    <xdr:colOff>295275</xdr:colOff>
                    <xdr:row>369</xdr:row>
                    <xdr:rowOff>0</xdr:rowOff>
                  </from>
                  <to>
                    <xdr:col>9</xdr:col>
                    <xdr:colOff>428625</xdr:colOff>
                    <xdr:row>370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1" name="Választógomb 108">
              <controlPr defaultSize="0" autoFill="0" autoLine="0" autoPict="0">
                <anchor moveWithCells="1">
                  <from>
                    <xdr:col>9</xdr:col>
                    <xdr:colOff>457200</xdr:colOff>
                    <xdr:row>369</xdr:row>
                    <xdr:rowOff>0</xdr:rowOff>
                  </from>
                  <to>
                    <xdr:col>11</xdr:col>
                    <xdr:colOff>542925</xdr:colOff>
                    <xdr:row>370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112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16</xdr:row>
                    <xdr:rowOff>95250</xdr:rowOff>
                  </from>
                  <to>
                    <xdr:col>12</xdr:col>
                    <xdr:colOff>66675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113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16</xdr:row>
                    <xdr:rowOff>190500</xdr:rowOff>
                  </from>
                  <to>
                    <xdr:col>2</xdr:col>
                    <xdr:colOff>228600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14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16</xdr:row>
                    <xdr:rowOff>190500</xdr:rowOff>
                  </from>
                  <to>
                    <xdr:col>4</xdr:col>
                    <xdr:colOff>466725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115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16</xdr:row>
                    <xdr:rowOff>190500</xdr:rowOff>
                  </from>
                  <to>
                    <xdr:col>7</xdr:col>
                    <xdr:colOff>161925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16" name="Választógomb 113">
              <controlPr defaultSize="0" autoFill="0" autoLine="0" autoPict="0">
                <anchor moveWithCells="1">
                  <from>
                    <xdr:col>7</xdr:col>
                    <xdr:colOff>266700</xdr:colOff>
                    <xdr:row>17</xdr:row>
                    <xdr:rowOff>0</xdr:rowOff>
                  </from>
                  <to>
                    <xdr:col>9</xdr:col>
                    <xdr:colOff>400050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117" name="Választógomb 114">
              <controlPr defaultSize="0" autoFill="0" autoLine="0" autoPict="0">
                <anchor moveWithCells="1">
                  <from>
                    <xdr:col>9</xdr:col>
                    <xdr:colOff>438150</xdr:colOff>
                    <xdr:row>17</xdr:row>
                    <xdr:rowOff>0</xdr:rowOff>
                  </from>
                  <to>
                    <xdr:col>11</xdr:col>
                    <xdr:colOff>523875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118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19</xdr:row>
                    <xdr:rowOff>95250</xdr:rowOff>
                  </from>
                  <to>
                    <xdr:col>12</xdr:col>
                    <xdr:colOff>66675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0" r:id="rId119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19</xdr:row>
                    <xdr:rowOff>190500</xdr:rowOff>
                  </from>
                  <to>
                    <xdr:col>2</xdr:col>
                    <xdr:colOff>228600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120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19</xdr:row>
                    <xdr:rowOff>190500</xdr:rowOff>
                  </from>
                  <to>
                    <xdr:col>4</xdr:col>
                    <xdr:colOff>466725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2" r:id="rId121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19</xdr:row>
                    <xdr:rowOff>190500</xdr:rowOff>
                  </from>
                  <to>
                    <xdr:col>7</xdr:col>
                    <xdr:colOff>161925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122" name="Választógomb 119">
              <controlPr defaultSize="0" autoFill="0" autoLine="0" autoPict="0">
                <anchor moveWithCells="1">
                  <from>
                    <xdr:col>7</xdr:col>
                    <xdr:colOff>266700</xdr:colOff>
                    <xdr:row>20</xdr:row>
                    <xdr:rowOff>0</xdr:rowOff>
                  </from>
                  <to>
                    <xdr:col>9</xdr:col>
                    <xdr:colOff>400050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123" name="Választógomb 120">
              <controlPr defaultSize="0" autoFill="0" autoLine="0" autoPict="0">
                <anchor moveWithCells="1">
                  <from>
                    <xdr:col>9</xdr:col>
                    <xdr:colOff>438150</xdr:colOff>
                    <xdr:row>20</xdr:row>
                    <xdr:rowOff>0</xdr:rowOff>
                  </from>
                  <to>
                    <xdr:col>11</xdr:col>
                    <xdr:colOff>523875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124" name="Csoportpanel 121">
              <controlPr defaultSize="0" autoFill="0" autoPict="0">
                <anchor moveWithCells="1">
                  <from>
                    <xdr:col>0</xdr:col>
                    <xdr:colOff>95250</xdr:colOff>
                    <xdr:row>22</xdr:row>
                    <xdr:rowOff>95250</xdr:rowOff>
                  </from>
                  <to>
                    <xdr:col>12</xdr:col>
                    <xdr:colOff>66675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125" name="Választógomb 122">
              <controlPr defaultSize="0" autoFill="0" autoLine="0" autoPict="0">
                <anchor moveWithCells="1">
                  <from>
                    <xdr:col>0</xdr:col>
                    <xdr:colOff>161925</xdr:colOff>
                    <xdr:row>22</xdr:row>
                    <xdr:rowOff>190500</xdr:rowOff>
                  </from>
                  <to>
                    <xdr:col>2</xdr:col>
                    <xdr:colOff>228600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126" name="Választógomb 123">
              <controlPr defaultSize="0" autoFill="0" autoLine="0" autoPict="0">
                <anchor moveWithCells="1">
                  <from>
                    <xdr:col>2</xdr:col>
                    <xdr:colOff>323850</xdr:colOff>
                    <xdr:row>22</xdr:row>
                    <xdr:rowOff>190500</xdr:rowOff>
                  </from>
                  <to>
                    <xdr:col>4</xdr:col>
                    <xdr:colOff>466725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127" name="Választógomb 124">
              <controlPr defaultSize="0" autoFill="0" autoLine="0" autoPict="0">
                <anchor moveWithCells="1">
                  <from>
                    <xdr:col>4</xdr:col>
                    <xdr:colOff>561975</xdr:colOff>
                    <xdr:row>22</xdr:row>
                    <xdr:rowOff>190500</xdr:rowOff>
                  </from>
                  <to>
                    <xdr:col>7</xdr:col>
                    <xdr:colOff>161925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128" name="Választógomb 125">
              <controlPr defaultSize="0" autoFill="0" autoLine="0" autoPict="0">
                <anchor moveWithCells="1">
                  <from>
                    <xdr:col>7</xdr:col>
                    <xdr:colOff>266700</xdr:colOff>
                    <xdr:row>23</xdr:row>
                    <xdr:rowOff>0</xdr:rowOff>
                  </from>
                  <to>
                    <xdr:col>9</xdr:col>
                    <xdr:colOff>400050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129" name="Választógomb 126">
              <controlPr defaultSize="0" autoFill="0" autoLine="0" autoPict="0">
                <anchor moveWithCells="1">
                  <from>
                    <xdr:col>9</xdr:col>
                    <xdr:colOff>438150</xdr:colOff>
                    <xdr:row>23</xdr:row>
                    <xdr:rowOff>0</xdr:rowOff>
                  </from>
                  <to>
                    <xdr:col>11</xdr:col>
                    <xdr:colOff>523875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130" name="Csoportpanel 127">
              <controlPr defaultSize="0" autoFill="0" autoPict="0">
                <anchor moveWithCells="1">
                  <from>
                    <xdr:col>0</xdr:col>
                    <xdr:colOff>95250</xdr:colOff>
                    <xdr:row>25</xdr:row>
                    <xdr:rowOff>95250</xdr:rowOff>
                  </from>
                  <to>
                    <xdr:col>12</xdr:col>
                    <xdr:colOff>66675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131" name="Választógomb 128">
              <controlPr defaultSize="0" autoFill="0" autoLine="0" autoPict="0">
                <anchor moveWithCells="1">
                  <from>
                    <xdr:col>0</xdr:col>
                    <xdr:colOff>161925</xdr:colOff>
                    <xdr:row>25</xdr:row>
                    <xdr:rowOff>190500</xdr:rowOff>
                  </from>
                  <to>
                    <xdr:col>2</xdr:col>
                    <xdr:colOff>228600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132" name="Választógomb 129">
              <controlPr defaultSize="0" autoFill="0" autoLine="0" autoPict="0">
                <anchor moveWithCells="1">
                  <from>
                    <xdr:col>2</xdr:col>
                    <xdr:colOff>323850</xdr:colOff>
                    <xdr:row>25</xdr:row>
                    <xdr:rowOff>190500</xdr:rowOff>
                  </from>
                  <to>
                    <xdr:col>4</xdr:col>
                    <xdr:colOff>466725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133" name="Választógomb 130">
              <controlPr defaultSize="0" autoFill="0" autoLine="0" autoPict="0">
                <anchor moveWithCells="1">
                  <from>
                    <xdr:col>4</xdr:col>
                    <xdr:colOff>561975</xdr:colOff>
                    <xdr:row>25</xdr:row>
                    <xdr:rowOff>190500</xdr:rowOff>
                  </from>
                  <to>
                    <xdr:col>7</xdr:col>
                    <xdr:colOff>161925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134" name="Választógomb 131">
              <controlPr defaultSize="0" autoFill="0" autoLine="0" autoPict="0">
                <anchor moveWithCells="1">
                  <from>
                    <xdr:col>7</xdr:col>
                    <xdr:colOff>266700</xdr:colOff>
                    <xdr:row>26</xdr:row>
                    <xdr:rowOff>0</xdr:rowOff>
                  </from>
                  <to>
                    <xdr:col>9</xdr:col>
                    <xdr:colOff>400050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135" name="Választógomb 132">
              <controlPr defaultSize="0" autoFill="0" autoLine="0" autoPict="0">
                <anchor moveWithCells="1">
                  <from>
                    <xdr:col>9</xdr:col>
                    <xdr:colOff>438150</xdr:colOff>
                    <xdr:row>26</xdr:row>
                    <xdr:rowOff>0</xdr:rowOff>
                  </from>
                  <to>
                    <xdr:col>11</xdr:col>
                    <xdr:colOff>523875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136" name="Csoportpanel 133">
              <controlPr defaultSize="0" autoFill="0" autoPict="0">
                <anchor moveWithCells="1">
                  <from>
                    <xdr:col>0</xdr:col>
                    <xdr:colOff>95250</xdr:colOff>
                    <xdr:row>28</xdr:row>
                    <xdr:rowOff>95250</xdr:rowOff>
                  </from>
                  <to>
                    <xdr:col>12</xdr:col>
                    <xdr:colOff>66675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137" name="Választógomb 134">
              <controlPr defaultSize="0" autoFill="0" autoLine="0" autoPict="0">
                <anchor moveWithCells="1">
                  <from>
                    <xdr:col>0</xdr:col>
                    <xdr:colOff>161925</xdr:colOff>
                    <xdr:row>28</xdr:row>
                    <xdr:rowOff>190500</xdr:rowOff>
                  </from>
                  <to>
                    <xdr:col>2</xdr:col>
                    <xdr:colOff>228600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138" name="Választógomb 135">
              <controlPr defaultSize="0" autoFill="0" autoLine="0" autoPict="0">
                <anchor moveWithCells="1">
                  <from>
                    <xdr:col>2</xdr:col>
                    <xdr:colOff>323850</xdr:colOff>
                    <xdr:row>28</xdr:row>
                    <xdr:rowOff>190500</xdr:rowOff>
                  </from>
                  <to>
                    <xdr:col>4</xdr:col>
                    <xdr:colOff>466725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139" name="Választógomb 136">
              <controlPr defaultSize="0" autoFill="0" autoLine="0" autoPict="0">
                <anchor moveWithCells="1">
                  <from>
                    <xdr:col>4</xdr:col>
                    <xdr:colOff>561975</xdr:colOff>
                    <xdr:row>28</xdr:row>
                    <xdr:rowOff>190500</xdr:rowOff>
                  </from>
                  <to>
                    <xdr:col>7</xdr:col>
                    <xdr:colOff>161925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140" name="Választógomb 137">
              <controlPr defaultSize="0" autoFill="0" autoLine="0" autoPict="0">
                <anchor moveWithCells="1">
                  <from>
                    <xdr:col>7</xdr:col>
                    <xdr:colOff>266700</xdr:colOff>
                    <xdr:row>29</xdr:row>
                    <xdr:rowOff>0</xdr:rowOff>
                  </from>
                  <to>
                    <xdr:col>9</xdr:col>
                    <xdr:colOff>400050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141" name="Választógomb 138">
              <controlPr defaultSize="0" autoFill="0" autoLine="0" autoPict="0">
                <anchor moveWithCells="1">
                  <from>
                    <xdr:col>9</xdr:col>
                    <xdr:colOff>438150</xdr:colOff>
                    <xdr:row>29</xdr:row>
                    <xdr:rowOff>0</xdr:rowOff>
                  </from>
                  <to>
                    <xdr:col>11</xdr:col>
                    <xdr:colOff>523875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142" name="Csoportpanel 139">
              <controlPr defaultSize="0" autoFill="0" autoPict="0">
                <anchor moveWithCells="1">
                  <from>
                    <xdr:col>0</xdr:col>
                    <xdr:colOff>95250</xdr:colOff>
                    <xdr:row>31</xdr:row>
                    <xdr:rowOff>95250</xdr:rowOff>
                  </from>
                  <to>
                    <xdr:col>12</xdr:col>
                    <xdr:colOff>66675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143" name="Választógomb 140">
              <controlPr defaultSize="0" autoFill="0" autoLine="0" autoPict="0">
                <anchor moveWithCells="1">
                  <from>
                    <xdr:col>0</xdr:col>
                    <xdr:colOff>161925</xdr:colOff>
                    <xdr:row>31</xdr:row>
                    <xdr:rowOff>190500</xdr:rowOff>
                  </from>
                  <to>
                    <xdr:col>2</xdr:col>
                    <xdr:colOff>228600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44" name="Választógomb 141">
              <controlPr defaultSize="0" autoFill="0" autoLine="0" autoPict="0">
                <anchor moveWithCells="1">
                  <from>
                    <xdr:col>2</xdr:col>
                    <xdr:colOff>323850</xdr:colOff>
                    <xdr:row>31</xdr:row>
                    <xdr:rowOff>190500</xdr:rowOff>
                  </from>
                  <to>
                    <xdr:col>4</xdr:col>
                    <xdr:colOff>466725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145" name="Választógomb 142">
              <controlPr defaultSize="0" autoFill="0" autoLine="0" autoPict="0">
                <anchor moveWithCells="1">
                  <from>
                    <xdr:col>4</xdr:col>
                    <xdr:colOff>561975</xdr:colOff>
                    <xdr:row>31</xdr:row>
                    <xdr:rowOff>190500</xdr:rowOff>
                  </from>
                  <to>
                    <xdr:col>7</xdr:col>
                    <xdr:colOff>161925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46" name="Választógomb 143">
              <controlPr defaultSize="0" autoFill="0" autoLine="0" autoPict="0">
                <anchor moveWithCells="1">
                  <from>
                    <xdr:col>7</xdr:col>
                    <xdr:colOff>266700</xdr:colOff>
                    <xdr:row>32</xdr:row>
                    <xdr:rowOff>0</xdr:rowOff>
                  </from>
                  <to>
                    <xdr:col>9</xdr:col>
                    <xdr:colOff>400050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147" name="Választógomb 144">
              <controlPr defaultSize="0" autoFill="0" autoLine="0" autoPict="0">
                <anchor moveWithCells="1">
                  <from>
                    <xdr:col>9</xdr:col>
                    <xdr:colOff>438150</xdr:colOff>
                    <xdr:row>32</xdr:row>
                    <xdr:rowOff>0</xdr:rowOff>
                  </from>
                  <to>
                    <xdr:col>11</xdr:col>
                    <xdr:colOff>523875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8" name="Csoportpanel 145">
              <controlPr defaultSize="0" autoFill="0" autoPict="0">
                <anchor moveWithCells="1">
                  <from>
                    <xdr:col>0</xdr:col>
                    <xdr:colOff>95250</xdr:colOff>
                    <xdr:row>34</xdr:row>
                    <xdr:rowOff>95250</xdr:rowOff>
                  </from>
                  <to>
                    <xdr:col>12</xdr:col>
                    <xdr:colOff>66675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149" name="Választógomb 146">
              <controlPr defaultSize="0" autoFill="0" autoLine="0" autoPict="0">
                <anchor moveWithCells="1">
                  <from>
                    <xdr:col>0</xdr:col>
                    <xdr:colOff>161925</xdr:colOff>
                    <xdr:row>34</xdr:row>
                    <xdr:rowOff>190500</xdr:rowOff>
                  </from>
                  <to>
                    <xdr:col>2</xdr:col>
                    <xdr:colOff>228600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50" name="Választógomb 147">
              <controlPr defaultSize="0" autoFill="0" autoLine="0" autoPict="0">
                <anchor moveWithCells="1">
                  <from>
                    <xdr:col>2</xdr:col>
                    <xdr:colOff>323850</xdr:colOff>
                    <xdr:row>34</xdr:row>
                    <xdr:rowOff>190500</xdr:rowOff>
                  </from>
                  <to>
                    <xdr:col>4</xdr:col>
                    <xdr:colOff>466725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151" name="Választógomb 148">
              <controlPr defaultSize="0" autoFill="0" autoLine="0" autoPict="0">
                <anchor moveWithCells="1">
                  <from>
                    <xdr:col>4</xdr:col>
                    <xdr:colOff>561975</xdr:colOff>
                    <xdr:row>34</xdr:row>
                    <xdr:rowOff>190500</xdr:rowOff>
                  </from>
                  <to>
                    <xdr:col>7</xdr:col>
                    <xdr:colOff>161925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152" name="Választógomb 149">
              <controlPr defaultSize="0" autoFill="0" autoLine="0" autoPict="0">
                <anchor moveWithCells="1">
                  <from>
                    <xdr:col>7</xdr:col>
                    <xdr:colOff>266700</xdr:colOff>
                    <xdr:row>35</xdr:row>
                    <xdr:rowOff>0</xdr:rowOff>
                  </from>
                  <to>
                    <xdr:col>9</xdr:col>
                    <xdr:colOff>400050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153" name="Választógomb 150">
              <controlPr defaultSize="0" autoFill="0" autoLine="0" autoPict="0">
                <anchor moveWithCells="1">
                  <from>
                    <xdr:col>9</xdr:col>
                    <xdr:colOff>438150</xdr:colOff>
                    <xdr:row>35</xdr:row>
                    <xdr:rowOff>0</xdr:rowOff>
                  </from>
                  <to>
                    <xdr:col>11</xdr:col>
                    <xdr:colOff>523875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54" name="Csoportpanel 163">
              <controlPr defaultSize="0" autoFill="0" autoPict="0">
                <anchor moveWithCells="1">
                  <from>
                    <xdr:col>0</xdr:col>
                    <xdr:colOff>95250</xdr:colOff>
                    <xdr:row>37</xdr:row>
                    <xdr:rowOff>95250</xdr:rowOff>
                  </from>
                  <to>
                    <xdr:col>12</xdr:col>
                    <xdr:colOff>66675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55" name="Választógomb 164">
              <controlPr defaultSize="0" autoFill="0" autoLine="0" autoPict="0">
                <anchor moveWithCells="1">
                  <from>
                    <xdr:col>0</xdr:col>
                    <xdr:colOff>161925</xdr:colOff>
                    <xdr:row>37</xdr:row>
                    <xdr:rowOff>190500</xdr:rowOff>
                  </from>
                  <to>
                    <xdr:col>2</xdr:col>
                    <xdr:colOff>228600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56" name="Választógomb 165">
              <controlPr defaultSize="0" autoFill="0" autoLine="0" autoPict="0">
                <anchor moveWithCells="1">
                  <from>
                    <xdr:col>2</xdr:col>
                    <xdr:colOff>323850</xdr:colOff>
                    <xdr:row>37</xdr:row>
                    <xdr:rowOff>190500</xdr:rowOff>
                  </from>
                  <to>
                    <xdr:col>4</xdr:col>
                    <xdr:colOff>466725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57" name="Választógomb 166">
              <controlPr defaultSize="0" autoFill="0" autoLine="0" autoPict="0">
                <anchor moveWithCells="1">
                  <from>
                    <xdr:col>4</xdr:col>
                    <xdr:colOff>561975</xdr:colOff>
                    <xdr:row>37</xdr:row>
                    <xdr:rowOff>190500</xdr:rowOff>
                  </from>
                  <to>
                    <xdr:col>7</xdr:col>
                    <xdr:colOff>161925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58" name="Választógomb 167">
              <controlPr defaultSize="0" autoFill="0" autoLine="0" autoPict="0">
                <anchor moveWithCells="1">
                  <from>
                    <xdr:col>7</xdr:col>
                    <xdr:colOff>266700</xdr:colOff>
                    <xdr:row>38</xdr:row>
                    <xdr:rowOff>0</xdr:rowOff>
                  </from>
                  <to>
                    <xdr:col>9</xdr:col>
                    <xdr:colOff>400050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59" name="Választógomb 168">
              <controlPr defaultSize="0" autoFill="0" autoLine="0" autoPict="0">
                <anchor moveWithCells="1">
                  <from>
                    <xdr:col>9</xdr:col>
                    <xdr:colOff>438150</xdr:colOff>
                    <xdr:row>38</xdr:row>
                    <xdr:rowOff>0</xdr:rowOff>
                  </from>
                  <to>
                    <xdr:col>11</xdr:col>
                    <xdr:colOff>523875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60" name="Csoportpanel 169">
              <controlPr defaultSize="0" autoFill="0" autoPict="0">
                <anchor moveWithCells="1">
                  <from>
                    <xdr:col>0</xdr:col>
                    <xdr:colOff>95250</xdr:colOff>
                    <xdr:row>134</xdr:row>
                    <xdr:rowOff>95250</xdr:rowOff>
                  </from>
                  <to>
                    <xdr:col>12</xdr:col>
                    <xdr:colOff>66675</xdr:colOff>
                    <xdr:row>137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61" name="Választógomb 170">
              <controlPr defaultSize="0" autoFill="0" autoLine="0" autoPict="0">
                <anchor moveWithCells="1">
                  <from>
                    <xdr:col>0</xdr:col>
                    <xdr:colOff>161925</xdr:colOff>
                    <xdr:row>134</xdr:row>
                    <xdr:rowOff>190500</xdr:rowOff>
                  </from>
                  <to>
                    <xdr:col>2</xdr:col>
                    <xdr:colOff>228600</xdr:colOff>
                    <xdr:row>136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62" name="Választógomb 171">
              <controlPr defaultSize="0" autoFill="0" autoLine="0" autoPict="0">
                <anchor moveWithCells="1">
                  <from>
                    <xdr:col>2</xdr:col>
                    <xdr:colOff>323850</xdr:colOff>
                    <xdr:row>134</xdr:row>
                    <xdr:rowOff>190500</xdr:rowOff>
                  </from>
                  <to>
                    <xdr:col>4</xdr:col>
                    <xdr:colOff>466725</xdr:colOff>
                    <xdr:row>136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63" name="Választógomb 172">
              <controlPr defaultSize="0" autoFill="0" autoLine="0" autoPict="0">
                <anchor moveWithCells="1">
                  <from>
                    <xdr:col>4</xdr:col>
                    <xdr:colOff>561975</xdr:colOff>
                    <xdr:row>134</xdr:row>
                    <xdr:rowOff>190500</xdr:rowOff>
                  </from>
                  <to>
                    <xdr:col>7</xdr:col>
                    <xdr:colOff>161925</xdr:colOff>
                    <xdr:row>136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64" name="Választógomb 173">
              <controlPr defaultSize="0" autoFill="0" autoLine="0" autoPict="0">
                <anchor moveWithCells="1">
                  <from>
                    <xdr:col>7</xdr:col>
                    <xdr:colOff>276225</xdr:colOff>
                    <xdr:row>135</xdr:row>
                    <xdr:rowOff>0</xdr:rowOff>
                  </from>
                  <to>
                    <xdr:col>9</xdr:col>
                    <xdr:colOff>409575</xdr:colOff>
                    <xdr:row>136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65" name="Választógomb 174">
              <controlPr defaultSize="0" autoFill="0" autoLine="0" autoPict="0">
                <anchor moveWithCells="1">
                  <from>
                    <xdr:col>9</xdr:col>
                    <xdr:colOff>438150</xdr:colOff>
                    <xdr:row>135</xdr:row>
                    <xdr:rowOff>0</xdr:rowOff>
                  </from>
                  <to>
                    <xdr:col>11</xdr:col>
                    <xdr:colOff>523875</xdr:colOff>
                    <xdr:row>136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66" name="Csoportpanel 175">
              <controlPr defaultSize="0" autoFill="0" autoPict="0">
                <anchor moveWithCells="1">
                  <from>
                    <xdr:col>0</xdr:col>
                    <xdr:colOff>95250</xdr:colOff>
                    <xdr:row>137</xdr:row>
                    <xdr:rowOff>95250</xdr:rowOff>
                  </from>
                  <to>
                    <xdr:col>12</xdr:col>
                    <xdr:colOff>66675</xdr:colOff>
                    <xdr:row>140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67" name="Választógomb 176">
              <controlPr defaultSize="0" autoFill="0" autoLine="0" autoPict="0">
                <anchor moveWithCells="1">
                  <from>
                    <xdr:col>0</xdr:col>
                    <xdr:colOff>161925</xdr:colOff>
                    <xdr:row>137</xdr:row>
                    <xdr:rowOff>190500</xdr:rowOff>
                  </from>
                  <to>
                    <xdr:col>2</xdr:col>
                    <xdr:colOff>228600</xdr:colOff>
                    <xdr:row>139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68" name="Választógomb 177">
              <controlPr defaultSize="0" autoFill="0" autoLine="0" autoPict="0">
                <anchor moveWithCells="1">
                  <from>
                    <xdr:col>2</xdr:col>
                    <xdr:colOff>323850</xdr:colOff>
                    <xdr:row>137</xdr:row>
                    <xdr:rowOff>190500</xdr:rowOff>
                  </from>
                  <to>
                    <xdr:col>4</xdr:col>
                    <xdr:colOff>466725</xdr:colOff>
                    <xdr:row>139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69" name="Választógomb 178">
              <controlPr defaultSize="0" autoFill="0" autoLine="0" autoPict="0">
                <anchor moveWithCells="1">
                  <from>
                    <xdr:col>4</xdr:col>
                    <xdr:colOff>561975</xdr:colOff>
                    <xdr:row>137</xdr:row>
                    <xdr:rowOff>190500</xdr:rowOff>
                  </from>
                  <to>
                    <xdr:col>7</xdr:col>
                    <xdr:colOff>161925</xdr:colOff>
                    <xdr:row>139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70" name="Választógomb 179">
              <controlPr defaultSize="0" autoFill="0" autoLine="0" autoPict="0">
                <anchor moveWithCells="1">
                  <from>
                    <xdr:col>7</xdr:col>
                    <xdr:colOff>276225</xdr:colOff>
                    <xdr:row>138</xdr:row>
                    <xdr:rowOff>0</xdr:rowOff>
                  </from>
                  <to>
                    <xdr:col>9</xdr:col>
                    <xdr:colOff>409575</xdr:colOff>
                    <xdr:row>139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71" name="Választógomb 180">
              <controlPr defaultSize="0" autoFill="0" autoLine="0" autoPict="0">
                <anchor moveWithCells="1">
                  <from>
                    <xdr:col>9</xdr:col>
                    <xdr:colOff>438150</xdr:colOff>
                    <xdr:row>138</xdr:row>
                    <xdr:rowOff>0</xdr:rowOff>
                  </from>
                  <to>
                    <xdr:col>11</xdr:col>
                    <xdr:colOff>523875</xdr:colOff>
                    <xdr:row>139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72" name="Csoportpanel 181">
              <controlPr defaultSize="0" autoFill="0" autoPict="0">
                <anchor moveWithCells="1">
                  <from>
                    <xdr:col>0</xdr:col>
                    <xdr:colOff>95250</xdr:colOff>
                    <xdr:row>140</xdr:row>
                    <xdr:rowOff>95250</xdr:rowOff>
                  </from>
                  <to>
                    <xdr:col>12</xdr:col>
                    <xdr:colOff>66675</xdr:colOff>
                    <xdr:row>143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73" name="Választógomb 182">
              <controlPr defaultSize="0" autoFill="0" autoLine="0" autoPict="0">
                <anchor moveWithCells="1">
                  <from>
                    <xdr:col>0</xdr:col>
                    <xdr:colOff>161925</xdr:colOff>
                    <xdr:row>140</xdr:row>
                    <xdr:rowOff>190500</xdr:rowOff>
                  </from>
                  <to>
                    <xdr:col>2</xdr:col>
                    <xdr:colOff>228600</xdr:colOff>
                    <xdr:row>142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74" name="Választógomb 183">
              <controlPr defaultSize="0" autoFill="0" autoLine="0" autoPict="0">
                <anchor moveWithCells="1">
                  <from>
                    <xdr:col>2</xdr:col>
                    <xdr:colOff>323850</xdr:colOff>
                    <xdr:row>140</xdr:row>
                    <xdr:rowOff>190500</xdr:rowOff>
                  </from>
                  <to>
                    <xdr:col>4</xdr:col>
                    <xdr:colOff>466725</xdr:colOff>
                    <xdr:row>142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75" name="Választógomb 184">
              <controlPr defaultSize="0" autoFill="0" autoLine="0" autoPict="0">
                <anchor moveWithCells="1">
                  <from>
                    <xdr:col>4</xdr:col>
                    <xdr:colOff>561975</xdr:colOff>
                    <xdr:row>140</xdr:row>
                    <xdr:rowOff>190500</xdr:rowOff>
                  </from>
                  <to>
                    <xdr:col>7</xdr:col>
                    <xdr:colOff>161925</xdr:colOff>
                    <xdr:row>142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76" name="Választógomb 185">
              <controlPr defaultSize="0" autoFill="0" autoLine="0" autoPict="0">
                <anchor moveWithCells="1">
                  <from>
                    <xdr:col>7</xdr:col>
                    <xdr:colOff>276225</xdr:colOff>
                    <xdr:row>141</xdr:row>
                    <xdr:rowOff>0</xdr:rowOff>
                  </from>
                  <to>
                    <xdr:col>9</xdr:col>
                    <xdr:colOff>409575</xdr:colOff>
                    <xdr:row>142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77" name="Választógomb 186">
              <controlPr defaultSize="0" autoFill="0" autoLine="0" autoPict="0">
                <anchor moveWithCells="1">
                  <from>
                    <xdr:col>9</xdr:col>
                    <xdr:colOff>438150</xdr:colOff>
                    <xdr:row>141</xdr:row>
                    <xdr:rowOff>0</xdr:rowOff>
                  </from>
                  <to>
                    <xdr:col>11</xdr:col>
                    <xdr:colOff>523875</xdr:colOff>
                    <xdr:row>142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78" name="Csoportpanel 187">
              <controlPr defaultSize="0" autoFill="0" autoPict="0">
                <anchor moveWithCells="1">
                  <from>
                    <xdr:col>0</xdr:col>
                    <xdr:colOff>95250</xdr:colOff>
                    <xdr:row>143</xdr:row>
                    <xdr:rowOff>95250</xdr:rowOff>
                  </from>
                  <to>
                    <xdr:col>12</xdr:col>
                    <xdr:colOff>66675</xdr:colOff>
                    <xdr:row>146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2" r:id="rId179" name="Választógomb 188">
              <controlPr defaultSize="0" autoFill="0" autoLine="0" autoPict="0">
                <anchor moveWithCells="1">
                  <from>
                    <xdr:col>0</xdr:col>
                    <xdr:colOff>161925</xdr:colOff>
                    <xdr:row>143</xdr:row>
                    <xdr:rowOff>190500</xdr:rowOff>
                  </from>
                  <to>
                    <xdr:col>2</xdr:col>
                    <xdr:colOff>228600</xdr:colOff>
                    <xdr:row>145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3" r:id="rId180" name="Választógomb 189">
              <controlPr defaultSize="0" autoFill="0" autoLine="0" autoPict="0">
                <anchor moveWithCells="1">
                  <from>
                    <xdr:col>2</xdr:col>
                    <xdr:colOff>323850</xdr:colOff>
                    <xdr:row>143</xdr:row>
                    <xdr:rowOff>190500</xdr:rowOff>
                  </from>
                  <to>
                    <xdr:col>4</xdr:col>
                    <xdr:colOff>466725</xdr:colOff>
                    <xdr:row>145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4" r:id="rId181" name="Választógomb 190">
              <controlPr defaultSize="0" autoFill="0" autoLine="0" autoPict="0">
                <anchor moveWithCells="1">
                  <from>
                    <xdr:col>4</xdr:col>
                    <xdr:colOff>561975</xdr:colOff>
                    <xdr:row>143</xdr:row>
                    <xdr:rowOff>190500</xdr:rowOff>
                  </from>
                  <to>
                    <xdr:col>7</xdr:col>
                    <xdr:colOff>161925</xdr:colOff>
                    <xdr:row>145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5" r:id="rId182" name="Választógomb 191">
              <controlPr defaultSize="0" autoFill="0" autoLine="0" autoPict="0">
                <anchor moveWithCells="1">
                  <from>
                    <xdr:col>7</xdr:col>
                    <xdr:colOff>276225</xdr:colOff>
                    <xdr:row>144</xdr:row>
                    <xdr:rowOff>0</xdr:rowOff>
                  </from>
                  <to>
                    <xdr:col>9</xdr:col>
                    <xdr:colOff>409575</xdr:colOff>
                    <xdr:row>145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6" r:id="rId183" name="Választógomb 192">
              <controlPr defaultSize="0" autoFill="0" autoLine="0" autoPict="0">
                <anchor moveWithCells="1">
                  <from>
                    <xdr:col>9</xdr:col>
                    <xdr:colOff>438150</xdr:colOff>
                    <xdr:row>144</xdr:row>
                    <xdr:rowOff>0</xdr:rowOff>
                  </from>
                  <to>
                    <xdr:col>11</xdr:col>
                    <xdr:colOff>523875</xdr:colOff>
                    <xdr:row>145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7" r:id="rId184" name="Csoportpanel 193">
              <controlPr defaultSize="0" autoFill="0" autoPict="0">
                <anchor moveWithCells="1">
                  <from>
                    <xdr:col>0</xdr:col>
                    <xdr:colOff>95250</xdr:colOff>
                    <xdr:row>146</xdr:row>
                    <xdr:rowOff>95250</xdr:rowOff>
                  </from>
                  <to>
                    <xdr:col>12</xdr:col>
                    <xdr:colOff>66675</xdr:colOff>
                    <xdr:row>149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185" name="Választógomb 194">
              <controlPr defaultSize="0" autoFill="0" autoLine="0" autoPict="0">
                <anchor moveWithCells="1">
                  <from>
                    <xdr:col>0</xdr:col>
                    <xdr:colOff>161925</xdr:colOff>
                    <xdr:row>146</xdr:row>
                    <xdr:rowOff>190500</xdr:rowOff>
                  </from>
                  <to>
                    <xdr:col>2</xdr:col>
                    <xdr:colOff>228600</xdr:colOff>
                    <xdr:row>148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186" name="Választógomb 195">
              <controlPr defaultSize="0" autoFill="0" autoLine="0" autoPict="0">
                <anchor moveWithCells="1">
                  <from>
                    <xdr:col>2</xdr:col>
                    <xdr:colOff>323850</xdr:colOff>
                    <xdr:row>146</xdr:row>
                    <xdr:rowOff>190500</xdr:rowOff>
                  </from>
                  <to>
                    <xdr:col>4</xdr:col>
                    <xdr:colOff>466725</xdr:colOff>
                    <xdr:row>148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0" r:id="rId187" name="Választógomb 196">
              <controlPr defaultSize="0" autoFill="0" autoLine="0" autoPict="0">
                <anchor moveWithCells="1">
                  <from>
                    <xdr:col>4</xdr:col>
                    <xdr:colOff>561975</xdr:colOff>
                    <xdr:row>146</xdr:row>
                    <xdr:rowOff>190500</xdr:rowOff>
                  </from>
                  <to>
                    <xdr:col>7</xdr:col>
                    <xdr:colOff>161925</xdr:colOff>
                    <xdr:row>148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1" r:id="rId188" name="Választógomb 197">
              <controlPr defaultSize="0" autoFill="0" autoLine="0" autoPict="0">
                <anchor moveWithCells="1">
                  <from>
                    <xdr:col>7</xdr:col>
                    <xdr:colOff>276225</xdr:colOff>
                    <xdr:row>147</xdr:row>
                    <xdr:rowOff>0</xdr:rowOff>
                  </from>
                  <to>
                    <xdr:col>9</xdr:col>
                    <xdr:colOff>409575</xdr:colOff>
                    <xdr:row>148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189" name="Választógomb 198">
              <controlPr defaultSize="0" autoFill="0" autoLine="0" autoPict="0">
                <anchor moveWithCells="1">
                  <from>
                    <xdr:col>9</xdr:col>
                    <xdr:colOff>438150</xdr:colOff>
                    <xdr:row>147</xdr:row>
                    <xdr:rowOff>0</xdr:rowOff>
                  </from>
                  <to>
                    <xdr:col>11</xdr:col>
                    <xdr:colOff>523875</xdr:colOff>
                    <xdr:row>148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190" name="Csoportpanel 199">
              <controlPr defaultSize="0" autoFill="0" autoPict="0">
                <anchor moveWithCells="1">
                  <from>
                    <xdr:col>0</xdr:col>
                    <xdr:colOff>95250</xdr:colOff>
                    <xdr:row>149</xdr:row>
                    <xdr:rowOff>95250</xdr:rowOff>
                  </from>
                  <to>
                    <xdr:col>12</xdr:col>
                    <xdr:colOff>66675</xdr:colOff>
                    <xdr:row>152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4" r:id="rId191" name="Választógomb 200">
              <controlPr defaultSize="0" autoFill="0" autoLine="0" autoPict="0">
                <anchor moveWithCells="1">
                  <from>
                    <xdr:col>0</xdr:col>
                    <xdr:colOff>161925</xdr:colOff>
                    <xdr:row>149</xdr:row>
                    <xdr:rowOff>190500</xdr:rowOff>
                  </from>
                  <to>
                    <xdr:col>2</xdr:col>
                    <xdr:colOff>228600</xdr:colOff>
                    <xdr:row>151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5" r:id="rId192" name="Választógomb 201">
              <controlPr defaultSize="0" autoFill="0" autoLine="0" autoPict="0">
                <anchor moveWithCells="1">
                  <from>
                    <xdr:col>2</xdr:col>
                    <xdr:colOff>323850</xdr:colOff>
                    <xdr:row>149</xdr:row>
                    <xdr:rowOff>190500</xdr:rowOff>
                  </from>
                  <to>
                    <xdr:col>4</xdr:col>
                    <xdr:colOff>466725</xdr:colOff>
                    <xdr:row>151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6" r:id="rId193" name="Választógomb 202">
              <controlPr defaultSize="0" autoFill="0" autoLine="0" autoPict="0">
                <anchor moveWithCells="1">
                  <from>
                    <xdr:col>4</xdr:col>
                    <xdr:colOff>561975</xdr:colOff>
                    <xdr:row>149</xdr:row>
                    <xdr:rowOff>190500</xdr:rowOff>
                  </from>
                  <to>
                    <xdr:col>7</xdr:col>
                    <xdr:colOff>161925</xdr:colOff>
                    <xdr:row>151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7" r:id="rId194" name="Választógomb 203">
              <controlPr defaultSize="0" autoFill="0" autoLine="0" autoPict="0">
                <anchor moveWithCells="1">
                  <from>
                    <xdr:col>7</xdr:col>
                    <xdr:colOff>276225</xdr:colOff>
                    <xdr:row>150</xdr:row>
                    <xdr:rowOff>0</xdr:rowOff>
                  </from>
                  <to>
                    <xdr:col>9</xdr:col>
                    <xdr:colOff>409575</xdr:colOff>
                    <xdr:row>151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8" r:id="rId195" name="Választógomb 204">
              <controlPr defaultSize="0" autoFill="0" autoLine="0" autoPict="0">
                <anchor moveWithCells="1">
                  <from>
                    <xdr:col>9</xdr:col>
                    <xdr:colOff>438150</xdr:colOff>
                    <xdr:row>150</xdr:row>
                    <xdr:rowOff>0</xdr:rowOff>
                  </from>
                  <to>
                    <xdr:col>11</xdr:col>
                    <xdr:colOff>523875</xdr:colOff>
                    <xdr:row>151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" r:id="rId196" name="Csoportpanel 205">
              <controlPr defaultSize="0" autoFill="0" autoPict="0">
                <anchor moveWithCells="1">
                  <from>
                    <xdr:col>0</xdr:col>
                    <xdr:colOff>95250</xdr:colOff>
                    <xdr:row>152</xdr:row>
                    <xdr:rowOff>95250</xdr:rowOff>
                  </from>
                  <to>
                    <xdr:col>12</xdr:col>
                    <xdr:colOff>66675</xdr:colOff>
                    <xdr:row>155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" r:id="rId197" name="Választógomb 206">
              <controlPr defaultSize="0" autoFill="0" autoLine="0" autoPict="0">
                <anchor moveWithCells="1">
                  <from>
                    <xdr:col>0</xdr:col>
                    <xdr:colOff>161925</xdr:colOff>
                    <xdr:row>152</xdr:row>
                    <xdr:rowOff>190500</xdr:rowOff>
                  </from>
                  <to>
                    <xdr:col>2</xdr:col>
                    <xdr:colOff>228600</xdr:colOff>
                    <xdr:row>154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" r:id="rId198" name="Választógomb 207">
              <controlPr defaultSize="0" autoFill="0" autoLine="0" autoPict="0">
                <anchor moveWithCells="1">
                  <from>
                    <xdr:col>2</xdr:col>
                    <xdr:colOff>323850</xdr:colOff>
                    <xdr:row>152</xdr:row>
                    <xdr:rowOff>190500</xdr:rowOff>
                  </from>
                  <to>
                    <xdr:col>4</xdr:col>
                    <xdr:colOff>466725</xdr:colOff>
                    <xdr:row>154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2" r:id="rId199" name="Választógomb 208">
              <controlPr defaultSize="0" autoFill="0" autoLine="0" autoPict="0">
                <anchor moveWithCells="1">
                  <from>
                    <xdr:col>4</xdr:col>
                    <xdr:colOff>561975</xdr:colOff>
                    <xdr:row>152</xdr:row>
                    <xdr:rowOff>190500</xdr:rowOff>
                  </from>
                  <to>
                    <xdr:col>7</xdr:col>
                    <xdr:colOff>161925</xdr:colOff>
                    <xdr:row>154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3" r:id="rId200" name="Választógomb 209">
              <controlPr defaultSize="0" autoFill="0" autoLine="0" autoPict="0">
                <anchor moveWithCells="1">
                  <from>
                    <xdr:col>7</xdr:col>
                    <xdr:colOff>276225</xdr:colOff>
                    <xdr:row>153</xdr:row>
                    <xdr:rowOff>0</xdr:rowOff>
                  </from>
                  <to>
                    <xdr:col>9</xdr:col>
                    <xdr:colOff>409575</xdr:colOff>
                    <xdr:row>154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4" r:id="rId201" name="Választógomb 210">
              <controlPr defaultSize="0" autoFill="0" autoLine="0" autoPict="0">
                <anchor moveWithCells="1">
                  <from>
                    <xdr:col>9</xdr:col>
                    <xdr:colOff>438150</xdr:colOff>
                    <xdr:row>153</xdr:row>
                    <xdr:rowOff>0</xdr:rowOff>
                  </from>
                  <to>
                    <xdr:col>11</xdr:col>
                    <xdr:colOff>523875</xdr:colOff>
                    <xdr:row>154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7" r:id="rId202" name="Csoportpanel 223">
              <controlPr defaultSize="0" autoFill="0" autoPict="0">
                <anchor moveWithCells="1">
                  <from>
                    <xdr:col>0</xdr:col>
                    <xdr:colOff>95250</xdr:colOff>
                    <xdr:row>155</xdr:row>
                    <xdr:rowOff>95250</xdr:rowOff>
                  </from>
                  <to>
                    <xdr:col>12</xdr:col>
                    <xdr:colOff>66675</xdr:colOff>
                    <xdr:row>158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8" r:id="rId203" name="Választógomb 224">
              <controlPr defaultSize="0" autoFill="0" autoLine="0" autoPict="0">
                <anchor moveWithCells="1">
                  <from>
                    <xdr:col>0</xdr:col>
                    <xdr:colOff>161925</xdr:colOff>
                    <xdr:row>155</xdr:row>
                    <xdr:rowOff>190500</xdr:rowOff>
                  </from>
                  <to>
                    <xdr:col>2</xdr:col>
                    <xdr:colOff>228600</xdr:colOff>
                    <xdr:row>157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9" r:id="rId204" name="Választógomb 225">
              <controlPr defaultSize="0" autoFill="0" autoLine="0" autoPict="0">
                <anchor moveWithCells="1">
                  <from>
                    <xdr:col>2</xdr:col>
                    <xdr:colOff>323850</xdr:colOff>
                    <xdr:row>155</xdr:row>
                    <xdr:rowOff>190500</xdr:rowOff>
                  </from>
                  <to>
                    <xdr:col>4</xdr:col>
                    <xdr:colOff>466725</xdr:colOff>
                    <xdr:row>157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0" r:id="rId205" name="Választógomb 226">
              <controlPr defaultSize="0" autoFill="0" autoLine="0" autoPict="0">
                <anchor moveWithCells="1">
                  <from>
                    <xdr:col>4</xdr:col>
                    <xdr:colOff>561975</xdr:colOff>
                    <xdr:row>155</xdr:row>
                    <xdr:rowOff>190500</xdr:rowOff>
                  </from>
                  <to>
                    <xdr:col>7</xdr:col>
                    <xdr:colOff>161925</xdr:colOff>
                    <xdr:row>157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1" r:id="rId206" name="Választógomb 227">
              <controlPr defaultSize="0" autoFill="0" autoLine="0" autoPict="0">
                <anchor moveWithCells="1">
                  <from>
                    <xdr:col>7</xdr:col>
                    <xdr:colOff>276225</xdr:colOff>
                    <xdr:row>156</xdr:row>
                    <xdr:rowOff>0</xdr:rowOff>
                  </from>
                  <to>
                    <xdr:col>9</xdr:col>
                    <xdr:colOff>409575</xdr:colOff>
                    <xdr:row>157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2" r:id="rId207" name="Választógomb 228">
              <controlPr defaultSize="0" autoFill="0" autoLine="0" autoPict="0">
                <anchor moveWithCells="1">
                  <from>
                    <xdr:col>9</xdr:col>
                    <xdr:colOff>438150</xdr:colOff>
                    <xdr:row>156</xdr:row>
                    <xdr:rowOff>0</xdr:rowOff>
                  </from>
                  <to>
                    <xdr:col>11</xdr:col>
                    <xdr:colOff>523875</xdr:colOff>
                    <xdr:row>157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1" r:id="rId208" name="Csoportpanel 247">
              <controlPr defaultSize="0" autoFill="0" autoPict="0">
                <anchor moveWithCells="1">
                  <from>
                    <xdr:col>0</xdr:col>
                    <xdr:colOff>581025</xdr:colOff>
                    <xdr:row>8</xdr:row>
                    <xdr:rowOff>95250</xdr:rowOff>
                  </from>
                  <to>
                    <xdr:col>13</xdr:col>
                    <xdr:colOff>390525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2" r:id="rId209" name="Választógomb 248">
              <controlPr defaultSize="0" autoFill="0" autoLine="0" autoPict="0">
                <anchor moveWithCells="1">
                  <from>
                    <xdr:col>1</xdr:col>
                    <xdr:colOff>38100</xdr:colOff>
                    <xdr:row>8</xdr:row>
                    <xdr:rowOff>190500</xdr:rowOff>
                  </from>
                  <to>
                    <xdr:col>3</xdr:col>
                    <xdr:colOff>104775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3" r:id="rId210" name="Választógomb 249">
              <controlPr defaultSize="0" autoFill="0" autoLine="0" autoPict="0">
                <anchor moveWithCells="1">
                  <from>
                    <xdr:col>3</xdr:col>
                    <xdr:colOff>200025</xdr:colOff>
                    <xdr:row>8</xdr:row>
                    <xdr:rowOff>190500</xdr:rowOff>
                  </from>
                  <to>
                    <xdr:col>5</xdr:col>
                    <xdr:colOff>342900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4" r:id="rId211" name="Választógomb 250">
              <controlPr defaultSize="0" autoFill="0" autoLine="0" autoPict="0">
                <anchor moveWithCells="1">
                  <from>
                    <xdr:col>5</xdr:col>
                    <xdr:colOff>438150</xdr:colOff>
                    <xdr:row>8</xdr:row>
                    <xdr:rowOff>190500</xdr:rowOff>
                  </from>
                  <to>
                    <xdr:col>8</xdr:col>
                    <xdr:colOff>38100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5" r:id="rId212" name="Választógomb 251">
              <controlPr defaultSize="0" autoFill="0" autoLine="0" autoPict="0">
                <anchor moveWithCells="1">
                  <from>
                    <xdr:col>8</xdr:col>
                    <xdr:colOff>142875</xdr:colOff>
                    <xdr:row>9</xdr:row>
                    <xdr:rowOff>0</xdr:rowOff>
                  </from>
                  <to>
                    <xdr:col>10</xdr:col>
                    <xdr:colOff>276225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6" r:id="rId213" name="Választógomb 252">
              <controlPr defaultSize="0" autoFill="0" autoLine="0" autoPict="0">
                <anchor moveWithCells="1">
                  <from>
                    <xdr:col>10</xdr:col>
                    <xdr:colOff>314325</xdr:colOff>
                    <xdr:row>9</xdr:row>
                    <xdr:rowOff>0</xdr:rowOff>
                  </from>
                  <to>
                    <xdr:col>13</xdr:col>
                    <xdr:colOff>238125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3" r:id="rId214" name="Csoportpanel 259">
              <controlPr defaultSize="0" autoFill="0" autoPict="0">
                <anchor moveWithCells="1">
                  <from>
                    <xdr:col>0</xdr:col>
                    <xdr:colOff>581025</xdr:colOff>
                    <xdr:row>11</xdr:row>
                    <xdr:rowOff>95250</xdr:rowOff>
                  </from>
                  <to>
                    <xdr:col>13</xdr:col>
                    <xdr:colOff>390525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4" r:id="rId215" name="Választógomb 260">
              <controlPr defaultSize="0" autoFill="0" autoLine="0" autoPict="0">
                <anchor moveWithCells="1">
                  <from>
                    <xdr:col>1</xdr:col>
                    <xdr:colOff>38100</xdr:colOff>
                    <xdr:row>11</xdr:row>
                    <xdr:rowOff>190500</xdr:rowOff>
                  </from>
                  <to>
                    <xdr:col>3</xdr:col>
                    <xdr:colOff>104775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5" r:id="rId216" name="Választógomb 261">
              <controlPr defaultSize="0" autoFill="0" autoLine="0" autoPict="0">
                <anchor moveWithCells="1">
                  <from>
                    <xdr:col>3</xdr:col>
                    <xdr:colOff>200025</xdr:colOff>
                    <xdr:row>11</xdr:row>
                    <xdr:rowOff>190500</xdr:rowOff>
                  </from>
                  <to>
                    <xdr:col>5</xdr:col>
                    <xdr:colOff>342900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6" r:id="rId217" name="Választógomb 262">
              <controlPr defaultSize="0" autoFill="0" autoLine="0" autoPict="0">
                <anchor moveWithCells="1">
                  <from>
                    <xdr:col>5</xdr:col>
                    <xdr:colOff>438150</xdr:colOff>
                    <xdr:row>11</xdr:row>
                    <xdr:rowOff>190500</xdr:rowOff>
                  </from>
                  <to>
                    <xdr:col>8</xdr:col>
                    <xdr:colOff>38100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7" r:id="rId218" name="Választógomb 263">
              <controlPr defaultSize="0" autoFill="0" autoLine="0" autoPict="0">
                <anchor moveWithCells="1">
                  <from>
                    <xdr:col>8</xdr:col>
                    <xdr:colOff>142875</xdr:colOff>
                    <xdr:row>12</xdr:row>
                    <xdr:rowOff>0</xdr:rowOff>
                  </from>
                  <to>
                    <xdr:col>10</xdr:col>
                    <xdr:colOff>276225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8" r:id="rId219" name="Választógomb 264">
              <controlPr defaultSize="0" autoFill="0" autoLine="0" autoPict="0">
                <anchor moveWithCells="1">
                  <from>
                    <xdr:col>10</xdr:col>
                    <xdr:colOff>314325</xdr:colOff>
                    <xdr:row>12</xdr:row>
                    <xdr:rowOff>0</xdr:rowOff>
                  </from>
                  <to>
                    <xdr:col>13</xdr:col>
                    <xdr:colOff>238125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9" r:id="rId220" name="Csoportpanel 265">
              <controlPr defaultSize="0" autoFill="0" autoPict="0">
                <anchor moveWithCells="1">
                  <from>
                    <xdr:col>0</xdr:col>
                    <xdr:colOff>95250</xdr:colOff>
                    <xdr:row>51</xdr:row>
                    <xdr:rowOff>95250</xdr:rowOff>
                  </from>
                  <to>
                    <xdr:col>12</xdr:col>
                    <xdr:colOff>66675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0" r:id="rId221" name="Választógomb 266">
              <controlPr defaultSize="0" autoFill="0" autoLine="0" autoPict="0">
                <anchor moveWithCells="1">
                  <from>
                    <xdr:col>0</xdr:col>
                    <xdr:colOff>161925</xdr:colOff>
                    <xdr:row>51</xdr:row>
                    <xdr:rowOff>190500</xdr:rowOff>
                  </from>
                  <to>
                    <xdr:col>2</xdr:col>
                    <xdr:colOff>228600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1" r:id="rId222" name="Választógomb 267">
              <controlPr defaultSize="0" autoFill="0" autoLine="0" autoPict="0">
                <anchor moveWithCells="1">
                  <from>
                    <xdr:col>2</xdr:col>
                    <xdr:colOff>323850</xdr:colOff>
                    <xdr:row>51</xdr:row>
                    <xdr:rowOff>190500</xdr:rowOff>
                  </from>
                  <to>
                    <xdr:col>4</xdr:col>
                    <xdr:colOff>466725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2" r:id="rId223" name="Választógomb 268">
              <controlPr defaultSize="0" autoFill="0" autoLine="0" autoPict="0">
                <anchor moveWithCells="1">
                  <from>
                    <xdr:col>4</xdr:col>
                    <xdr:colOff>561975</xdr:colOff>
                    <xdr:row>51</xdr:row>
                    <xdr:rowOff>190500</xdr:rowOff>
                  </from>
                  <to>
                    <xdr:col>7</xdr:col>
                    <xdr:colOff>161925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3" r:id="rId224" name="Választógomb 269">
              <controlPr defaultSize="0" autoFill="0" autoLine="0" autoPict="0">
                <anchor moveWithCells="1">
                  <from>
                    <xdr:col>7</xdr:col>
                    <xdr:colOff>266700</xdr:colOff>
                    <xdr:row>52</xdr:row>
                    <xdr:rowOff>0</xdr:rowOff>
                  </from>
                  <to>
                    <xdr:col>9</xdr:col>
                    <xdr:colOff>400050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4" r:id="rId225" name="Választógomb 270">
              <controlPr defaultSize="0" autoFill="0" autoLine="0" autoPict="0">
                <anchor moveWithCells="1">
                  <from>
                    <xdr:col>9</xdr:col>
                    <xdr:colOff>438150</xdr:colOff>
                    <xdr:row>52</xdr:row>
                    <xdr:rowOff>0</xdr:rowOff>
                  </from>
                  <to>
                    <xdr:col>11</xdr:col>
                    <xdr:colOff>523875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5" r:id="rId226" name="Csoportpanel 271">
              <controlPr defaultSize="0" autoFill="0" autoPict="0">
                <anchor moveWithCells="1">
                  <from>
                    <xdr:col>0</xdr:col>
                    <xdr:colOff>95250</xdr:colOff>
                    <xdr:row>54</xdr:row>
                    <xdr:rowOff>95250</xdr:rowOff>
                  </from>
                  <to>
                    <xdr:col>12</xdr:col>
                    <xdr:colOff>66675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6" r:id="rId227" name="Választógomb 272">
              <controlPr defaultSize="0" autoFill="0" autoLine="0" autoPict="0">
                <anchor moveWithCells="1">
                  <from>
                    <xdr:col>0</xdr:col>
                    <xdr:colOff>161925</xdr:colOff>
                    <xdr:row>54</xdr:row>
                    <xdr:rowOff>190500</xdr:rowOff>
                  </from>
                  <to>
                    <xdr:col>2</xdr:col>
                    <xdr:colOff>228600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7" r:id="rId228" name="Választógomb 273">
              <controlPr defaultSize="0" autoFill="0" autoLine="0" autoPict="0">
                <anchor moveWithCells="1">
                  <from>
                    <xdr:col>2</xdr:col>
                    <xdr:colOff>323850</xdr:colOff>
                    <xdr:row>54</xdr:row>
                    <xdr:rowOff>190500</xdr:rowOff>
                  </from>
                  <to>
                    <xdr:col>4</xdr:col>
                    <xdr:colOff>466725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8" r:id="rId229" name="Választógomb 274">
              <controlPr defaultSize="0" autoFill="0" autoLine="0" autoPict="0">
                <anchor moveWithCells="1">
                  <from>
                    <xdr:col>4</xdr:col>
                    <xdr:colOff>561975</xdr:colOff>
                    <xdr:row>54</xdr:row>
                    <xdr:rowOff>190500</xdr:rowOff>
                  </from>
                  <to>
                    <xdr:col>7</xdr:col>
                    <xdr:colOff>161925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9" r:id="rId230" name="Választógomb 275">
              <controlPr defaultSize="0" autoFill="0" autoLine="0" autoPict="0">
                <anchor moveWithCells="1">
                  <from>
                    <xdr:col>7</xdr:col>
                    <xdr:colOff>266700</xdr:colOff>
                    <xdr:row>55</xdr:row>
                    <xdr:rowOff>0</xdr:rowOff>
                  </from>
                  <to>
                    <xdr:col>9</xdr:col>
                    <xdr:colOff>400050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231" name="Választógomb 276">
              <controlPr defaultSize="0" autoFill="0" autoLine="0" autoPict="0">
                <anchor moveWithCells="1">
                  <from>
                    <xdr:col>9</xdr:col>
                    <xdr:colOff>438150</xdr:colOff>
                    <xdr:row>55</xdr:row>
                    <xdr:rowOff>0</xdr:rowOff>
                  </from>
                  <to>
                    <xdr:col>11</xdr:col>
                    <xdr:colOff>523875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1" r:id="rId232" name="Csoportpanel 277">
              <controlPr defaultSize="0" autoFill="0" autoPict="0">
                <anchor moveWithCells="1">
                  <from>
                    <xdr:col>0</xdr:col>
                    <xdr:colOff>95250</xdr:colOff>
                    <xdr:row>57</xdr:row>
                    <xdr:rowOff>95250</xdr:rowOff>
                  </from>
                  <to>
                    <xdr:col>12</xdr:col>
                    <xdr:colOff>66675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2" r:id="rId233" name="Választógomb 278">
              <controlPr defaultSize="0" autoFill="0" autoLine="0" autoPict="0">
                <anchor moveWithCells="1">
                  <from>
                    <xdr:col>0</xdr:col>
                    <xdr:colOff>161925</xdr:colOff>
                    <xdr:row>57</xdr:row>
                    <xdr:rowOff>190500</xdr:rowOff>
                  </from>
                  <to>
                    <xdr:col>2</xdr:col>
                    <xdr:colOff>228600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3" r:id="rId234" name="Választógomb 279">
              <controlPr defaultSize="0" autoFill="0" autoLine="0" autoPict="0">
                <anchor moveWithCells="1">
                  <from>
                    <xdr:col>2</xdr:col>
                    <xdr:colOff>323850</xdr:colOff>
                    <xdr:row>57</xdr:row>
                    <xdr:rowOff>190500</xdr:rowOff>
                  </from>
                  <to>
                    <xdr:col>4</xdr:col>
                    <xdr:colOff>466725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4" r:id="rId235" name="Választógomb 280">
              <controlPr defaultSize="0" autoFill="0" autoLine="0" autoPict="0">
                <anchor moveWithCells="1">
                  <from>
                    <xdr:col>4</xdr:col>
                    <xdr:colOff>561975</xdr:colOff>
                    <xdr:row>57</xdr:row>
                    <xdr:rowOff>190500</xdr:rowOff>
                  </from>
                  <to>
                    <xdr:col>7</xdr:col>
                    <xdr:colOff>161925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5" r:id="rId236" name="Választógomb 281">
              <controlPr defaultSize="0" autoFill="0" autoLine="0" autoPict="0">
                <anchor moveWithCells="1">
                  <from>
                    <xdr:col>7</xdr:col>
                    <xdr:colOff>266700</xdr:colOff>
                    <xdr:row>58</xdr:row>
                    <xdr:rowOff>0</xdr:rowOff>
                  </from>
                  <to>
                    <xdr:col>9</xdr:col>
                    <xdr:colOff>400050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237" name="Választógomb 282">
              <controlPr defaultSize="0" autoFill="0" autoLine="0" autoPict="0">
                <anchor moveWithCells="1">
                  <from>
                    <xdr:col>9</xdr:col>
                    <xdr:colOff>438150</xdr:colOff>
                    <xdr:row>58</xdr:row>
                    <xdr:rowOff>0</xdr:rowOff>
                  </from>
                  <to>
                    <xdr:col>11</xdr:col>
                    <xdr:colOff>523875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238" name="Csoportpanel 283">
              <controlPr defaultSize="0" autoFill="0" autoPict="0">
                <anchor moveWithCells="1">
                  <from>
                    <xdr:col>0</xdr:col>
                    <xdr:colOff>95250</xdr:colOff>
                    <xdr:row>60</xdr:row>
                    <xdr:rowOff>95250</xdr:rowOff>
                  </from>
                  <to>
                    <xdr:col>12</xdr:col>
                    <xdr:colOff>66675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8" r:id="rId239" name="Választógomb 284">
              <controlPr defaultSize="0" autoFill="0" autoLine="0" autoPict="0">
                <anchor moveWithCells="1">
                  <from>
                    <xdr:col>0</xdr:col>
                    <xdr:colOff>161925</xdr:colOff>
                    <xdr:row>60</xdr:row>
                    <xdr:rowOff>190500</xdr:rowOff>
                  </from>
                  <to>
                    <xdr:col>2</xdr:col>
                    <xdr:colOff>228600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9" r:id="rId240" name="Választógomb 285">
              <controlPr defaultSize="0" autoFill="0" autoLine="0" autoPict="0">
                <anchor moveWithCells="1">
                  <from>
                    <xdr:col>2</xdr:col>
                    <xdr:colOff>323850</xdr:colOff>
                    <xdr:row>60</xdr:row>
                    <xdr:rowOff>190500</xdr:rowOff>
                  </from>
                  <to>
                    <xdr:col>4</xdr:col>
                    <xdr:colOff>466725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0" r:id="rId241" name="Választógomb 286">
              <controlPr defaultSize="0" autoFill="0" autoLine="0" autoPict="0">
                <anchor moveWithCells="1">
                  <from>
                    <xdr:col>4</xdr:col>
                    <xdr:colOff>561975</xdr:colOff>
                    <xdr:row>60</xdr:row>
                    <xdr:rowOff>190500</xdr:rowOff>
                  </from>
                  <to>
                    <xdr:col>7</xdr:col>
                    <xdr:colOff>161925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1" r:id="rId242" name="Választógomb 287">
              <controlPr defaultSize="0" autoFill="0" autoLine="0" autoPict="0">
                <anchor moveWithCells="1">
                  <from>
                    <xdr:col>7</xdr:col>
                    <xdr:colOff>266700</xdr:colOff>
                    <xdr:row>61</xdr:row>
                    <xdr:rowOff>0</xdr:rowOff>
                  </from>
                  <to>
                    <xdr:col>9</xdr:col>
                    <xdr:colOff>400050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2" r:id="rId243" name="Választógomb 288">
              <controlPr defaultSize="0" autoFill="0" autoLine="0" autoPict="0">
                <anchor moveWithCells="1">
                  <from>
                    <xdr:col>9</xdr:col>
                    <xdr:colOff>438150</xdr:colOff>
                    <xdr:row>61</xdr:row>
                    <xdr:rowOff>0</xdr:rowOff>
                  </from>
                  <to>
                    <xdr:col>11</xdr:col>
                    <xdr:colOff>523875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3" r:id="rId244" name="Csoportpanel 289">
              <controlPr defaultSize="0" autoFill="0" autoPict="0">
                <anchor moveWithCells="1">
                  <from>
                    <xdr:col>0</xdr:col>
                    <xdr:colOff>95250</xdr:colOff>
                    <xdr:row>63</xdr:row>
                    <xdr:rowOff>95250</xdr:rowOff>
                  </from>
                  <to>
                    <xdr:col>12</xdr:col>
                    <xdr:colOff>66675</xdr:colOff>
                    <xdr:row>66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4" r:id="rId245" name="Választógomb 290">
              <controlPr defaultSize="0" autoFill="0" autoLine="0" autoPict="0">
                <anchor moveWithCells="1">
                  <from>
                    <xdr:col>0</xdr:col>
                    <xdr:colOff>161925</xdr:colOff>
                    <xdr:row>63</xdr:row>
                    <xdr:rowOff>190500</xdr:rowOff>
                  </from>
                  <to>
                    <xdr:col>2</xdr:col>
                    <xdr:colOff>228600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5" r:id="rId246" name="Választógomb 291">
              <controlPr defaultSize="0" autoFill="0" autoLine="0" autoPict="0">
                <anchor moveWithCells="1">
                  <from>
                    <xdr:col>2</xdr:col>
                    <xdr:colOff>323850</xdr:colOff>
                    <xdr:row>63</xdr:row>
                    <xdr:rowOff>190500</xdr:rowOff>
                  </from>
                  <to>
                    <xdr:col>4</xdr:col>
                    <xdr:colOff>466725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6" r:id="rId247" name="Választógomb 292">
              <controlPr defaultSize="0" autoFill="0" autoLine="0" autoPict="0">
                <anchor moveWithCells="1">
                  <from>
                    <xdr:col>4</xdr:col>
                    <xdr:colOff>561975</xdr:colOff>
                    <xdr:row>63</xdr:row>
                    <xdr:rowOff>190500</xdr:rowOff>
                  </from>
                  <to>
                    <xdr:col>7</xdr:col>
                    <xdr:colOff>161925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7" r:id="rId248" name="Választógomb 293">
              <controlPr defaultSize="0" autoFill="0" autoLine="0" autoPict="0">
                <anchor moveWithCells="1">
                  <from>
                    <xdr:col>7</xdr:col>
                    <xdr:colOff>266700</xdr:colOff>
                    <xdr:row>64</xdr:row>
                    <xdr:rowOff>0</xdr:rowOff>
                  </from>
                  <to>
                    <xdr:col>9</xdr:col>
                    <xdr:colOff>400050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8" r:id="rId249" name="Választógomb 294">
              <controlPr defaultSize="0" autoFill="0" autoLine="0" autoPict="0">
                <anchor moveWithCells="1">
                  <from>
                    <xdr:col>9</xdr:col>
                    <xdr:colOff>438150</xdr:colOff>
                    <xdr:row>64</xdr:row>
                    <xdr:rowOff>0</xdr:rowOff>
                  </from>
                  <to>
                    <xdr:col>11</xdr:col>
                    <xdr:colOff>523875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39" r:id="rId250" name="Csoportpanel 295">
              <controlPr defaultSize="0" autoFill="0" autoPict="0">
                <anchor moveWithCells="1">
                  <from>
                    <xdr:col>0</xdr:col>
                    <xdr:colOff>95250</xdr:colOff>
                    <xdr:row>66</xdr:row>
                    <xdr:rowOff>95250</xdr:rowOff>
                  </from>
                  <to>
                    <xdr:col>12</xdr:col>
                    <xdr:colOff>66675</xdr:colOff>
                    <xdr:row>69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0" r:id="rId251" name="Választógomb 296">
              <controlPr defaultSize="0" autoFill="0" autoLine="0" autoPict="0">
                <anchor moveWithCells="1">
                  <from>
                    <xdr:col>0</xdr:col>
                    <xdr:colOff>161925</xdr:colOff>
                    <xdr:row>66</xdr:row>
                    <xdr:rowOff>190500</xdr:rowOff>
                  </from>
                  <to>
                    <xdr:col>2</xdr:col>
                    <xdr:colOff>228600</xdr:colOff>
                    <xdr:row>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1" r:id="rId252" name="Választógomb 297">
              <controlPr defaultSize="0" autoFill="0" autoLine="0" autoPict="0">
                <anchor moveWithCells="1">
                  <from>
                    <xdr:col>2</xdr:col>
                    <xdr:colOff>323850</xdr:colOff>
                    <xdr:row>66</xdr:row>
                    <xdr:rowOff>190500</xdr:rowOff>
                  </from>
                  <to>
                    <xdr:col>4</xdr:col>
                    <xdr:colOff>466725</xdr:colOff>
                    <xdr:row>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2" r:id="rId253" name="Választógomb 298">
              <controlPr defaultSize="0" autoFill="0" autoLine="0" autoPict="0">
                <anchor moveWithCells="1">
                  <from>
                    <xdr:col>4</xdr:col>
                    <xdr:colOff>561975</xdr:colOff>
                    <xdr:row>66</xdr:row>
                    <xdr:rowOff>190500</xdr:rowOff>
                  </from>
                  <to>
                    <xdr:col>7</xdr:col>
                    <xdr:colOff>161925</xdr:colOff>
                    <xdr:row>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3" r:id="rId254" name="Választógomb 299">
              <controlPr defaultSize="0" autoFill="0" autoLine="0" autoPict="0">
                <anchor moveWithCells="1">
                  <from>
                    <xdr:col>7</xdr:col>
                    <xdr:colOff>266700</xdr:colOff>
                    <xdr:row>67</xdr:row>
                    <xdr:rowOff>0</xdr:rowOff>
                  </from>
                  <to>
                    <xdr:col>9</xdr:col>
                    <xdr:colOff>400050</xdr:colOff>
                    <xdr:row>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4" r:id="rId255" name="Választógomb 300">
              <controlPr defaultSize="0" autoFill="0" autoLine="0" autoPict="0">
                <anchor moveWithCells="1">
                  <from>
                    <xdr:col>9</xdr:col>
                    <xdr:colOff>438150</xdr:colOff>
                    <xdr:row>67</xdr:row>
                    <xdr:rowOff>0</xdr:rowOff>
                  </from>
                  <to>
                    <xdr:col>11</xdr:col>
                    <xdr:colOff>523875</xdr:colOff>
                    <xdr:row>68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5" r:id="rId256" name="Csoportpanel 301">
              <controlPr defaultSize="0" autoFill="0" autoPict="0">
                <anchor moveWithCells="1">
                  <from>
                    <xdr:col>0</xdr:col>
                    <xdr:colOff>95250</xdr:colOff>
                    <xdr:row>69</xdr:row>
                    <xdr:rowOff>95250</xdr:rowOff>
                  </from>
                  <to>
                    <xdr:col>12</xdr:col>
                    <xdr:colOff>66675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6" r:id="rId257" name="Választógomb 302">
              <controlPr defaultSize="0" autoFill="0" autoLine="0" autoPict="0">
                <anchor moveWithCells="1">
                  <from>
                    <xdr:col>0</xdr:col>
                    <xdr:colOff>161925</xdr:colOff>
                    <xdr:row>69</xdr:row>
                    <xdr:rowOff>190500</xdr:rowOff>
                  </from>
                  <to>
                    <xdr:col>2</xdr:col>
                    <xdr:colOff>228600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7" r:id="rId258" name="Választógomb 303">
              <controlPr defaultSize="0" autoFill="0" autoLine="0" autoPict="0">
                <anchor moveWithCells="1">
                  <from>
                    <xdr:col>2</xdr:col>
                    <xdr:colOff>323850</xdr:colOff>
                    <xdr:row>69</xdr:row>
                    <xdr:rowOff>190500</xdr:rowOff>
                  </from>
                  <to>
                    <xdr:col>4</xdr:col>
                    <xdr:colOff>466725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8" r:id="rId259" name="Választógomb 304">
              <controlPr defaultSize="0" autoFill="0" autoLine="0" autoPict="0">
                <anchor moveWithCells="1">
                  <from>
                    <xdr:col>4</xdr:col>
                    <xdr:colOff>561975</xdr:colOff>
                    <xdr:row>69</xdr:row>
                    <xdr:rowOff>190500</xdr:rowOff>
                  </from>
                  <to>
                    <xdr:col>7</xdr:col>
                    <xdr:colOff>161925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49" r:id="rId260" name="Választógomb 305">
              <controlPr defaultSize="0" autoFill="0" autoLine="0" autoPict="0">
                <anchor moveWithCells="1">
                  <from>
                    <xdr:col>7</xdr:col>
                    <xdr:colOff>266700</xdr:colOff>
                    <xdr:row>70</xdr:row>
                    <xdr:rowOff>0</xdr:rowOff>
                  </from>
                  <to>
                    <xdr:col>9</xdr:col>
                    <xdr:colOff>400050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0" r:id="rId261" name="Választógomb 306">
              <controlPr defaultSize="0" autoFill="0" autoLine="0" autoPict="0">
                <anchor moveWithCells="1">
                  <from>
                    <xdr:col>9</xdr:col>
                    <xdr:colOff>438150</xdr:colOff>
                    <xdr:row>70</xdr:row>
                    <xdr:rowOff>0</xdr:rowOff>
                  </from>
                  <to>
                    <xdr:col>11</xdr:col>
                    <xdr:colOff>523875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3" r:id="rId262" name="Csoportpanel 319">
              <controlPr defaultSize="0" autoFill="0" autoPict="0">
                <anchor moveWithCells="1">
                  <from>
                    <xdr:col>0</xdr:col>
                    <xdr:colOff>95250</xdr:colOff>
                    <xdr:row>72</xdr:row>
                    <xdr:rowOff>95250</xdr:rowOff>
                  </from>
                  <to>
                    <xdr:col>12</xdr:col>
                    <xdr:colOff>66675</xdr:colOff>
                    <xdr:row>75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4" r:id="rId263" name="Választógomb 320">
              <controlPr defaultSize="0" autoFill="0" autoLine="0" autoPict="0">
                <anchor moveWithCells="1">
                  <from>
                    <xdr:col>0</xdr:col>
                    <xdr:colOff>161925</xdr:colOff>
                    <xdr:row>72</xdr:row>
                    <xdr:rowOff>190500</xdr:rowOff>
                  </from>
                  <to>
                    <xdr:col>2</xdr:col>
                    <xdr:colOff>228600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5" r:id="rId264" name="Választógomb 321">
              <controlPr defaultSize="0" autoFill="0" autoLine="0" autoPict="0">
                <anchor moveWithCells="1">
                  <from>
                    <xdr:col>2</xdr:col>
                    <xdr:colOff>323850</xdr:colOff>
                    <xdr:row>72</xdr:row>
                    <xdr:rowOff>190500</xdr:rowOff>
                  </from>
                  <to>
                    <xdr:col>4</xdr:col>
                    <xdr:colOff>466725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6" r:id="rId265" name="Választógomb 322">
              <controlPr defaultSize="0" autoFill="0" autoLine="0" autoPict="0">
                <anchor moveWithCells="1">
                  <from>
                    <xdr:col>4</xdr:col>
                    <xdr:colOff>561975</xdr:colOff>
                    <xdr:row>72</xdr:row>
                    <xdr:rowOff>190500</xdr:rowOff>
                  </from>
                  <to>
                    <xdr:col>7</xdr:col>
                    <xdr:colOff>161925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7" r:id="rId266" name="Választógomb 323">
              <controlPr defaultSize="0" autoFill="0" autoLine="0" autoPict="0">
                <anchor moveWithCells="1">
                  <from>
                    <xdr:col>7</xdr:col>
                    <xdr:colOff>266700</xdr:colOff>
                    <xdr:row>73</xdr:row>
                    <xdr:rowOff>0</xdr:rowOff>
                  </from>
                  <to>
                    <xdr:col>9</xdr:col>
                    <xdr:colOff>400050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8" r:id="rId267" name="Választógomb 324">
              <controlPr defaultSize="0" autoFill="0" autoLine="0" autoPict="0">
                <anchor moveWithCells="1">
                  <from>
                    <xdr:col>9</xdr:col>
                    <xdr:colOff>438150</xdr:colOff>
                    <xdr:row>73</xdr:row>
                    <xdr:rowOff>0</xdr:rowOff>
                  </from>
                  <to>
                    <xdr:col>11</xdr:col>
                    <xdr:colOff>523875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29" r:id="rId268" name="Csoportpanel 385">
              <controlPr defaultSize="0" autoFill="0" autoPict="0">
                <anchor moveWithCells="1">
                  <from>
                    <xdr:col>0</xdr:col>
                    <xdr:colOff>95250</xdr:colOff>
                    <xdr:row>86</xdr:row>
                    <xdr:rowOff>95250</xdr:rowOff>
                  </from>
                  <to>
                    <xdr:col>12</xdr:col>
                    <xdr:colOff>66675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0" r:id="rId269" name="Választógomb 386">
              <controlPr defaultSize="0" autoFill="0" autoLine="0" autoPict="0">
                <anchor moveWithCells="1">
                  <from>
                    <xdr:col>0</xdr:col>
                    <xdr:colOff>161925</xdr:colOff>
                    <xdr:row>86</xdr:row>
                    <xdr:rowOff>190500</xdr:rowOff>
                  </from>
                  <to>
                    <xdr:col>2</xdr:col>
                    <xdr:colOff>228600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1" r:id="rId270" name="Választógomb 387">
              <controlPr defaultSize="0" autoFill="0" autoLine="0" autoPict="0">
                <anchor moveWithCells="1">
                  <from>
                    <xdr:col>2</xdr:col>
                    <xdr:colOff>323850</xdr:colOff>
                    <xdr:row>86</xdr:row>
                    <xdr:rowOff>190500</xdr:rowOff>
                  </from>
                  <to>
                    <xdr:col>4</xdr:col>
                    <xdr:colOff>466725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2" r:id="rId271" name="Választógomb 388">
              <controlPr defaultSize="0" autoFill="0" autoLine="0" autoPict="0">
                <anchor moveWithCells="1">
                  <from>
                    <xdr:col>4</xdr:col>
                    <xdr:colOff>561975</xdr:colOff>
                    <xdr:row>86</xdr:row>
                    <xdr:rowOff>190500</xdr:rowOff>
                  </from>
                  <to>
                    <xdr:col>7</xdr:col>
                    <xdr:colOff>161925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3" r:id="rId272" name="Választógomb 389">
              <controlPr defaultSize="0" autoFill="0" autoLine="0" autoPict="0">
                <anchor moveWithCells="1">
                  <from>
                    <xdr:col>7</xdr:col>
                    <xdr:colOff>266700</xdr:colOff>
                    <xdr:row>87</xdr:row>
                    <xdr:rowOff>0</xdr:rowOff>
                  </from>
                  <to>
                    <xdr:col>9</xdr:col>
                    <xdr:colOff>400050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4" r:id="rId273" name="Választógomb 390">
              <controlPr defaultSize="0" autoFill="0" autoLine="0" autoPict="0">
                <anchor moveWithCells="1">
                  <from>
                    <xdr:col>9</xdr:col>
                    <xdr:colOff>438150</xdr:colOff>
                    <xdr:row>87</xdr:row>
                    <xdr:rowOff>0</xdr:rowOff>
                  </from>
                  <to>
                    <xdr:col>11</xdr:col>
                    <xdr:colOff>523875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5" r:id="rId274" name="Csoportpanel 391">
              <controlPr defaultSize="0" autoFill="0" autoPict="0">
                <anchor moveWithCells="1">
                  <from>
                    <xdr:col>0</xdr:col>
                    <xdr:colOff>95250</xdr:colOff>
                    <xdr:row>89</xdr:row>
                    <xdr:rowOff>95250</xdr:rowOff>
                  </from>
                  <to>
                    <xdr:col>12</xdr:col>
                    <xdr:colOff>66675</xdr:colOff>
                    <xdr:row>92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6" r:id="rId275" name="Választógomb 392">
              <controlPr defaultSize="0" autoFill="0" autoLine="0" autoPict="0">
                <anchor moveWithCells="1">
                  <from>
                    <xdr:col>0</xdr:col>
                    <xdr:colOff>161925</xdr:colOff>
                    <xdr:row>89</xdr:row>
                    <xdr:rowOff>190500</xdr:rowOff>
                  </from>
                  <to>
                    <xdr:col>2</xdr:col>
                    <xdr:colOff>228600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7" r:id="rId276" name="Választógomb 393">
              <controlPr defaultSize="0" autoFill="0" autoLine="0" autoPict="0">
                <anchor moveWithCells="1">
                  <from>
                    <xdr:col>2</xdr:col>
                    <xdr:colOff>323850</xdr:colOff>
                    <xdr:row>89</xdr:row>
                    <xdr:rowOff>190500</xdr:rowOff>
                  </from>
                  <to>
                    <xdr:col>4</xdr:col>
                    <xdr:colOff>466725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8" r:id="rId277" name="Választógomb 394">
              <controlPr defaultSize="0" autoFill="0" autoLine="0" autoPict="0">
                <anchor moveWithCells="1">
                  <from>
                    <xdr:col>4</xdr:col>
                    <xdr:colOff>561975</xdr:colOff>
                    <xdr:row>89</xdr:row>
                    <xdr:rowOff>190500</xdr:rowOff>
                  </from>
                  <to>
                    <xdr:col>7</xdr:col>
                    <xdr:colOff>161925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39" r:id="rId278" name="Választógomb 395">
              <controlPr defaultSize="0" autoFill="0" autoLine="0" autoPict="0">
                <anchor moveWithCells="1">
                  <from>
                    <xdr:col>7</xdr:col>
                    <xdr:colOff>266700</xdr:colOff>
                    <xdr:row>90</xdr:row>
                    <xdr:rowOff>0</xdr:rowOff>
                  </from>
                  <to>
                    <xdr:col>9</xdr:col>
                    <xdr:colOff>400050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0" r:id="rId279" name="Választógomb 396">
              <controlPr defaultSize="0" autoFill="0" autoLine="0" autoPict="0">
                <anchor moveWithCells="1">
                  <from>
                    <xdr:col>9</xdr:col>
                    <xdr:colOff>438150</xdr:colOff>
                    <xdr:row>90</xdr:row>
                    <xdr:rowOff>0</xdr:rowOff>
                  </from>
                  <to>
                    <xdr:col>11</xdr:col>
                    <xdr:colOff>523875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1" r:id="rId280" name="Csoportpanel 397">
              <controlPr defaultSize="0" autoFill="0" autoPict="0">
                <anchor moveWithCells="1">
                  <from>
                    <xdr:col>0</xdr:col>
                    <xdr:colOff>95250</xdr:colOff>
                    <xdr:row>92</xdr:row>
                    <xdr:rowOff>95250</xdr:rowOff>
                  </from>
                  <to>
                    <xdr:col>12</xdr:col>
                    <xdr:colOff>66675</xdr:colOff>
                    <xdr:row>95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2" r:id="rId281" name="Választógomb 398">
              <controlPr defaultSize="0" autoFill="0" autoLine="0" autoPict="0">
                <anchor moveWithCells="1">
                  <from>
                    <xdr:col>0</xdr:col>
                    <xdr:colOff>161925</xdr:colOff>
                    <xdr:row>92</xdr:row>
                    <xdr:rowOff>190500</xdr:rowOff>
                  </from>
                  <to>
                    <xdr:col>2</xdr:col>
                    <xdr:colOff>228600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3" r:id="rId282" name="Választógomb 399">
              <controlPr defaultSize="0" autoFill="0" autoLine="0" autoPict="0">
                <anchor moveWithCells="1">
                  <from>
                    <xdr:col>2</xdr:col>
                    <xdr:colOff>323850</xdr:colOff>
                    <xdr:row>92</xdr:row>
                    <xdr:rowOff>190500</xdr:rowOff>
                  </from>
                  <to>
                    <xdr:col>4</xdr:col>
                    <xdr:colOff>466725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4" r:id="rId283" name="Választógomb 400">
              <controlPr defaultSize="0" autoFill="0" autoLine="0" autoPict="0">
                <anchor moveWithCells="1">
                  <from>
                    <xdr:col>4</xdr:col>
                    <xdr:colOff>561975</xdr:colOff>
                    <xdr:row>92</xdr:row>
                    <xdr:rowOff>190500</xdr:rowOff>
                  </from>
                  <to>
                    <xdr:col>7</xdr:col>
                    <xdr:colOff>161925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5" r:id="rId284" name="Választógomb 401">
              <controlPr defaultSize="0" autoFill="0" autoLine="0" autoPict="0">
                <anchor moveWithCells="1">
                  <from>
                    <xdr:col>7</xdr:col>
                    <xdr:colOff>266700</xdr:colOff>
                    <xdr:row>93</xdr:row>
                    <xdr:rowOff>0</xdr:rowOff>
                  </from>
                  <to>
                    <xdr:col>9</xdr:col>
                    <xdr:colOff>400050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6" r:id="rId285" name="Választógomb 402">
              <controlPr defaultSize="0" autoFill="0" autoLine="0" autoPict="0">
                <anchor moveWithCells="1">
                  <from>
                    <xdr:col>9</xdr:col>
                    <xdr:colOff>438150</xdr:colOff>
                    <xdr:row>93</xdr:row>
                    <xdr:rowOff>0</xdr:rowOff>
                  </from>
                  <to>
                    <xdr:col>11</xdr:col>
                    <xdr:colOff>523875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7" r:id="rId286" name="Csoportpanel 403">
              <controlPr defaultSize="0" autoFill="0" autoPict="0">
                <anchor moveWithCells="1">
                  <from>
                    <xdr:col>0</xdr:col>
                    <xdr:colOff>95250</xdr:colOff>
                    <xdr:row>95</xdr:row>
                    <xdr:rowOff>95250</xdr:rowOff>
                  </from>
                  <to>
                    <xdr:col>12</xdr:col>
                    <xdr:colOff>66675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8" r:id="rId287" name="Választógomb 404">
              <controlPr defaultSize="0" autoFill="0" autoLine="0" autoPict="0">
                <anchor moveWithCells="1">
                  <from>
                    <xdr:col>0</xdr:col>
                    <xdr:colOff>161925</xdr:colOff>
                    <xdr:row>95</xdr:row>
                    <xdr:rowOff>190500</xdr:rowOff>
                  </from>
                  <to>
                    <xdr:col>2</xdr:col>
                    <xdr:colOff>228600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9" r:id="rId288" name="Választógomb 405">
              <controlPr defaultSize="0" autoFill="0" autoLine="0" autoPict="0">
                <anchor moveWithCells="1">
                  <from>
                    <xdr:col>2</xdr:col>
                    <xdr:colOff>323850</xdr:colOff>
                    <xdr:row>95</xdr:row>
                    <xdr:rowOff>190500</xdr:rowOff>
                  </from>
                  <to>
                    <xdr:col>4</xdr:col>
                    <xdr:colOff>466725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0" r:id="rId289" name="Választógomb 406">
              <controlPr defaultSize="0" autoFill="0" autoLine="0" autoPict="0">
                <anchor moveWithCells="1">
                  <from>
                    <xdr:col>4</xdr:col>
                    <xdr:colOff>561975</xdr:colOff>
                    <xdr:row>95</xdr:row>
                    <xdr:rowOff>190500</xdr:rowOff>
                  </from>
                  <to>
                    <xdr:col>7</xdr:col>
                    <xdr:colOff>161925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1" r:id="rId290" name="Választógomb 407">
              <controlPr defaultSize="0" autoFill="0" autoLine="0" autoPict="0">
                <anchor moveWithCells="1">
                  <from>
                    <xdr:col>7</xdr:col>
                    <xdr:colOff>266700</xdr:colOff>
                    <xdr:row>96</xdr:row>
                    <xdr:rowOff>0</xdr:rowOff>
                  </from>
                  <to>
                    <xdr:col>9</xdr:col>
                    <xdr:colOff>400050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2" r:id="rId291" name="Választógomb 408">
              <controlPr defaultSize="0" autoFill="0" autoLine="0" autoPict="0">
                <anchor moveWithCells="1">
                  <from>
                    <xdr:col>9</xdr:col>
                    <xdr:colOff>438150</xdr:colOff>
                    <xdr:row>96</xdr:row>
                    <xdr:rowOff>0</xdr:rowOff>
                  </from>
                  <to>
                    <xdr:col>11</xdr:col>
                    <xdr:colOff>523875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" r:id="rId292" name="Csoportpanel 409">
              <controlPr defaultSize="0" autoFill="0" autoPict="0">
                <anchor moveWithCells="1">
                  <from>
                    <xdr:col>0</xdr:col>
                    <xdr:colOff>95250</xdr:colOff>
                    <xdr:row>98</xdr:row>
                    <xdr:rowOff>95250</xdr:rowOff>
                  </from>
                  <to>
                    <xdr:col>12</xdr:col>
                    <xdr:colOff>66675</xdr:colOff>
                    <xdr:row>101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" r:id="rId293" name="Választógomb 410">
              <controlPr defaultSize="0" autoFill="0" autoLine="0" autoPict="0">
                <anchor moveWithCells="1">
                  <from>
                    <xdr:col>0</xdr:col>
                    <xdr:colOff>161925</xdr:colOff>
                    <xdr:row>98</xdr:row>
                    <xdr:rowOff>190500</xdr:rowOff>
                  </from>
                  <to>
                    <xdr:col>2</xdr:col>
                    <xdr:colOff>228600</xdr:colOff>
                    <xdr:row>100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" r:id="rId294" name="Választógomb 411">
              <controlPr defaultSize="0" autoFill="0" autoLine="0" autoPict="0">
                <anchor moveWithCells="1">
                  <from>
                    <xdr:col>2</xdr:col>
                    <xdr:colOff>323850</xdr:colOff>
                    <xdr:row>98</xdr:row>
                    <xdr:rowOff>190500</xdr:rowOff>
                  </from>
                  <to>
                    <xdr:col>4</xdr:col>
                    <xdr:colOff>466725</xdr:colOff>
                    <xdr:row>100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" r:id="rId295" name="Választógomb 412">
              <controlPr defaultSize="0" autoFill="0" autoLine="0" autoPict="0">
                <anchor moveWithCells="1">
                  <from>
                    <xdr:col>4</xdr:col>
                    <xdr:colOff>561975</xdr:colOff>
                    <xdr:row>98</xdr:row>
                    <xdr:rowOff>190500</xdr:rowOff>
                  </from>
                  <to>
                    <xdr:col>7</xdr:col>
                    <xdr:colOff>161925</xdr:colOff>
                    <xdr:row>100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7" r:id="rId296" name="Választógomb 413">
              <controlPr defaultSize="0" autoFill="0" autoLine="0" autoPict="0">
                <anchor moveWithCells="1">
                  <from>
                    <xdr:col>7</xdr:col>
                    <xdr:colOff>266700</xdr:colOff>
                    <xdr:row>99</xdr:row>
                    <xdr:rowOff>0</xdr:rowOff>
                  </from>
                  <to>
                    <xdr:col>9</xdr:col>
                    <xdr:colOff>400050</xdr:colOff>
                    <xdr:row>100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8" r:id="rId297" name="Választógomb 414">
              <controlPr defaultSize="0" autoFill="0" autoLine="0" autoPict="0">
                <anchor moveWithCells="1">
                  <from>
                    <xdr:col>9</xdr:col>
                    <xdr:colOff>438150</xdr:colOff>
                    <xdr:row>99</xdr:row>
                    <xdr:rowOff>0</xdr:rowOff>
                  </from>
                  <to>
                    <xdr:col>11</xdr:col>
                    <xdr:colOff>523875</xdr:colOff>
                    <xdr:row>100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9" r:id="rId298" name="Csoportpanel 415">
              <controlPr defaultSize="0" autoFill="0" autoPict="0">
                <anchor moveWithCells="1">
                  <from>
                    <xdr:col>0</xdr:col>
                    <xdr:colOff>95250</xdr:colOff>
                    <xdr:row>101</xdr:row>
                    <xdr:rowOff>95250</xdr:rowOff>
                  </from>
                  <to>
                    <xdr:col>12</xdr:col>
                    <xdr:colOff>66675</xdr:colOff>
                    <xdr:row>104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0" r:id="rId299" name="Választógomb 416">
              <controlPr defaultSize="0" autoFill="0" autoLine="0" autoPict="0">
                <anchor moveWithCells="1">
                  <from>
                    <xdr:col>0</xdr:col>
                    <xdr:colOff>161925</xdr:colOff>
                    <xdr:row>101</xdr:row>
                    <xdr:rowOff>190500</xdr:rowOff>
                  </from>
                  <to>
                    <xdr:col>2</xdr:col>
                    <xdr:colOff>228600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1" r:id="rId300" name="Választógomb 417">
              <controlPr defaultSize="0" autoFill="0" autoLine="0" autoPict="0">
                <anchor moveWithCells="1">
                  <from>
                    <xdr:col>2</xdr:col>
                    <xdr:colOff>323850</xdr:colOff>
                    <xdr:row>101</xdr:row>
                    <xdr:rowOff>190500</xdr:rowOff>
                  </from>
                  <to>
                    <xdr:col>4</xdr:col>
                    <xdr:colOff>466725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2" r:id="rId301" name="Választógomb 418">
              <controlPr defaultSize="0" autoFill="0" autoLine="0" autoPict="0">
                <anchor moveWithCells="1">
                  <from>
                    <xdr:col>4</xdr:col>
                    <xdr:colOff>561975</xdr:colOff>
                    <xdr:row>101</xdr:row>
                    <xdr:rowOff>190500</xdr:rowOff>
                  </from>
                  <to>
                    <xdr:col>7</xdr:col>
                    <xdr:colOff>161925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3" r:id="rId302" name="Választógomb 419">
              <controlPr defaultSize="0" autoFill="0" autoLine="0" autoPict="0">
                <anchor moveWithCells="1">
                  <from>
                    <xdr:col>7</xdr:col>
                    <xdr:colOff>266700</xdr:colOff>
                    <xdr:row>102</xdr:row>
                    <xdr:rowOff>0</xdr:rowOff>
                  </from>
                  <to>
                    <xdr:col>9</xdr:col>
                    <xdr:colOff>400050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4" r:id="rId303" name="Választógomb 420">
              <controlPr defaultSize="0" autoFill="0" autoLine="0" autoPict="0">
                <anchor moveWithCells="1">
                  <from>
                    <xdr:col>9</xdr:col>
                    <xdr:colOff>438150</xdr:colOff>
                    <xdr:row>102</xdr:row>
                    <xdr:rowOff>0</xdr:rowOff>
                  </from>
                  <to>
                    <xdr:col>11</xdr:col>
                    <xdr:colOff>523875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5" r:id="rId304" name="Csoportpanel 421">
              <controlPr defaultSize="0" autoFill="0" autoPict="0">
                <anchor moveWithCells="1">
                  <from>
                    <xdr:col>0</xdr:col>
                    <xdr:colOff>95250</xdr:colOff>
                    <xdr:row>104</xdr:row>
                    <xdr:rowOff>95250</xdr:rowOff>
                  </from>
                  <to>
                    <xdr:col>12</xdr:col>
                    <xdr:colOff>66675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6" r:id="rId305" name="Választógomb 422">
              <controlPr defaultSize="0" autoFill="0" autoLine="0" autoPict="0">
                <anchor moveWithCells="1">
                  <from>
                    <xdr:col>0</xdr:col>
                    <xdr:colOff>161925</xdr:colOff>
                    <xdr:row>104</xdr:row>
                    <xdr:rowOff>190500</xdr:rowOff>
                  </from>
                  <to>
                    <xdr:col>2</xdr:col>
                    <xdr:colOff>228600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7" r:id="rId306" name="Választógomb 423">
              <controlPr defaultSize="0" autoFill="0" autoLine="0" autoPict="0">
                <anchor moveWithCells="1">
                  <from>
                    <xdr:col>2</xdr:col>
                    <xdr:colOff>323850</xdr:colOff>
                    <xdr:row>104</xdr:row>
                    <xdr:rowOff>190500</xdr:rowOff>
                  </from>
                  <to>
                    <xdr:col>4</xdr:col>
                    <xdr:colOff>466725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8" r:id="rId307" name="Választógomb 424">
              <controlPr defaultSize="0" autoFill="0" autoLine="0" autoPict="0">
                <anchor moveWithCells="1">
                  <from>
                    <xdr:col>4</xdr:col>
                    <xdr:colOff>561975</xdr:colOff>
                    <xdr:row>104</xdr:row>
                    <xdr:rowOff>190500</xdr:rowOff>
                  </from>
                  <to>
                    <xdr:col>7</xdr:col>
                    <xdr:colOff>161925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69" r:id="rId308" name="Választógomb 425">
              <controlPr defaultSize="0" autoFill="0" autoLine="0" autoPict="0">
                <anchor moveWithCells="1">
                  <from>
                    <xdr:col>7</xdr:col>
                    <xdr:colOff>266700</xdr:colOff>
                    <xdr:row>105</xdr:row>
                    <xdr:rowOff>0</xdr:rowOff>
                  </from>
                  <to>
                    <xdr:col>9</xdr:col>
                    <xdr:colOff>400050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70" r:id="rId309" name="Választógomb 426">
              <controlPr defaultSize="0" autoFill="0" autoLine="0" autoPict="0">
                <anchor moveWithCells="1">
                  <from>
                    <xdr:col>9</xdr:col>
                    <xdr:colOff>438150</xdr:colOff>
                    <xdr:row>105</xdr:row>
                    <xdr:rowOff>0</xdr:rowOff>
                  </from>
                  <to>
                    <xdr:col>11</xdr:col>
                    <xdr:colOff>523875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3" r:id="rId310" name="Csoportpanel 439">
              <controlPr defaultSize="0" autoFill="0" autoPict="0">
                <anchor moveWithCells="1">
                  <from>
                    <xdr:col>0</xdr:col>
                    <xdr:colOff>95250</xdr:colOff>
                    <xdr:row>107</xdr:row>
                    <xdr:rowOff>95250</xdr:rowOff>
                  </from>
                  <to>
                    <xdr:col>12</xdr:col>
                    <xdr:colOff>66675</xdr:colOff>
                    <xdr:row>110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4" r:id="rId311" name="Választógomb 440">
              <controlPr defaultSize="0" autoFill="0" autoLine="0" autoPict="0">
                <anchor moveWithCells="1">
                  <from>
                    <xdr:col>0</xdr:col>
                    <xdr:colOff>161925</xdr:colOff>
                    <xdr:row>107</xdr:row>
                    <xdr:rowOff>190500</xdr:rowOff>
                  </from>
                  <to>
                    <xdr:col>2</xdr:col>
                    <xdr:colOff>228600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5" r:id="rId312" name="Választógomb 441">
              <controlPr defaultSize="0" autoFill="0" autoLine="0" autoPict="0">
                <anchor moveWithCells="1">
                  <from>
                    <xdr:col>2</xdr:col>
                    <xdr:colOff>323850</xdr:colOff>
                    <xdr:row>107</xdr:row>
                    <xdr:rowOff>190500</xdr:rowOff>
                  </from>
                  <to>
                    <xdr:col>4</xdr:col>
                    <xdr:colOff>466725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6" r:id="rId313" name="Választógomb 442">
              <controlPr defaultSize="0" autoFill="0" autoLine="0" autoPict="0">
                <anchor moveWithCells="1">
                  <from>
                    <xdr:col>4</xdr:col>
                    <xdr:colOff>561975</xdr:colOff>
                    <xdr:row>107</xdr:row>
                    <xdr:rowOff>190500</xdr:rowOff>
                  </from>
                  <to>
                    <xdr:col>7</xdr:col>
                    <xdr:colOff>161925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7" r:id="rId314" name="Választógomb 443">
              <controlPr defaultSize="0" autoFill="0" autoLine="0" autoPict="0">
                <anchor moveWithCells="1">
                  <from>
                    <xdr:col>7</xdr:col>
                    <xdr:colOff>266700</xdr:colOff>
                    <xdr:row>108</xdr:row>
                    <xdr:rowOff>0</xdr:rowOff>
                  </from>
                  <to>
                    <xdr:col>9</xdr:col>
                    <xdr:colOff>400050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8" r:id="rId315" name="Választógomb 444">
              <controlPr defaultSize="0" autoFill="0" autoLine="0" autoPict="0">
                <anchor moveWithCells="1">
                  <from>
                    <xdr:col>9</xdr:col>
                    <xdr:colOff>438150</xdr:colOff>
                    <xdr:row>108</xdr:row>
                    <xdr:rowOff>0</xdr:rowOff>
                  </from>
                  <to>
                    <xdr:col>11</xdr:col>
                    <xdr:colOff>523875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9" r:id="rId316" name="Csoportpanel 445">
              <controlPr defaultSize="0" autoFill="0" autoPict="0">
                <anchor moveWithCells="1">
                  <from>
                    <xdr:col>0</xdr:col>
                    <xdr:colOff>581025</xdr:colOff>
                    <xdr:row>126</xdr:row>
                    <xdr:rowOff>95250</xdr:rowOff>
                  </from>
                  <to>
                    <xdr:col>13</xdr:col>
                    <xdr:colOff>390525</xdr:colOff>
                    <xdr:row>129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0" r:id="rId317" name="Választógomb 446">
              <controlPr defaultSize="0" autoFill="0" autoLine="0" autoPict="0">
                <anchor moveWithCells="1">
                  <from>
                    <xdr:col>1</xdr:col>
                    <xdr:colOff>38100</xdr:colOff>
                    <xdr:row>126</xdr:row>
                    <xdr:rowOff>190500</xdr:rowOff>
                  </from>
                  <to>
                    <xdr:col>3</xdr:col>
                    <xdr:colOff>104775</xdr:colOff>
                    <xdr:row>128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1" r:id="rId318" name="Választógomb 447">
              <controlPr defaultSize="0" autoFill="0" autoLine="0" autoPict="0">
                <anchor moveWithCells="1">
                  <from>
                    <xdr:col>3</xdr:col>
                    <xdr:colOff>200025</xdr:colOff>
                    <xdr:row>126</xdr:row>
                    <xdr:rowOff>190500</xdr:rowOff>
                  </from>
                  <to>
                    <xdr:col>5</xdr:col>
                    <xdr:colOff>342900</xdr:colOff>
                    <xdr:row>128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2" r:id="rId319" name="Választógomb 448">
              <controlPr defaultSize="0" autoFill="0" autoLine="0" autoPict="0">
                <anchor moveWithCells="1">
                  <from>
                    <xdr:col>5</xdr:col>
                    <xdr:colOff>438150</xdr:colOff>
                    <xdr:row>126</xdr:row>
                    <xdr:rowOff>190500</xdr:rowOff>
                  </from>
                  <to>
                    <xdr:col>8</xdr:col>
                    <xdr:colOff>38100</xdr:colOff>
                    <xdr:row>128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3" r:id="rId320" name="Választógomb 449">
              <controlPr defaultSize="0" autoFill="0" autoLine="0" autoPict="0">
                <anchor moveWithCells="1">
                  <from>
                    <xdr:col>8</xdr:col>
                    <xdr:colOff>142875</xdr:colOff>
                    <xdr:row>127</xdr:row>
                    <xdr:rowOff>0</xdr:rowOff>
                  </from>
                  <to>
                    <xdr:col>10</xdr:col>
                    <xdr:colOff>276225</xdr:colOff>
                    <xdr:row>128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4" r:id="rId321" name="Választógomb 450">
              <controlPr defaultSize="0" autoFill="0" autoLine="0" autoPict="0">
                <anchor moveWithCells="1">
                  <from>
                    <xdr:col>10</xdr:col>
                    <xdr:colOff>314325</xdr:colOff>
                    <xdr:row>127</xdr:row>
                    <xdr:rowOff>0</xdr:rowOff>
                  </from>
                  <to>
                    <xdr:col>13</xdr:col>
                    <xdr:colOff>238125</xdr:colOff>
                    <xdr:row>128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1" r:id="rId322" name="Csoportpanel 457">
              <controlPr defaultSize="0" autoFill="0" autoPict="0">
                <anchor moveWithCells="1">
                  <from>
                    <xdr:col>0</xdr:col>
                    <xdr:colOff>581025</xdr:colOff>
                    <xdr:row>129</xdr:row>
                    <xdr:rowOff>95250</xdr:rowOff>
                  </from>
                  <to>
                    <xdr:col>13</xdr:col>
                    <xdr:colOff>390525</xdr:colOff>
                    <xdr:row>132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2" r:id="rId323" name="Választógomb 458">
              <controlPr defaultSize="0" autoFill="0" autoLine="0" autoPict="0">
                <anchor moveWithCells="1">
                  <from>
                    <xdr:col>1</xdr:col>
                    <xdr:colOff>38100</xdr:colOff>
                    <xdr:row>129</xdr:row>
                    <xdr:rowOff>190500</xdr:rowOff>
                  </from>
                  <to>
                    <xdr:col>3</xdr:col>
                    <xdr:colOff>104775</xdr:colOff>
                    <xdr:row>131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3" r:id="rId324" name="Választógomb 459">
              <controlPr defaultSize="0" autoFill="0" autoLine="0" autoPict="0">
                <anchor moveWithCells="1">
                  <from>
                    <xdr:col>3</xdr:col>
                    <xdr:colOff>200025</xdr:colOff>
                    <xdr:row>129</xdr:row>
                    <xdr:rowOff>190500</xdr:rowOff>
                  </from>
                  <to>
                    <xdr:col>5</xdr:col>
                    <xdr:colOff>342900</xdr:colOff>
                    <xdr:row>131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4" r:id="rId325" name="Választógomb 460">
              <controlPr defaultSize="0" autoFill="0" autoLine="0" autoPict="0">
                <anchor moveWithCells="1">
                  <from>
                    <xdr:col>5</xdr:col>
                    <xdr:colOff>438150</xdr:colOff>
                    <xdr:row>129</xdr:row>
                    <xdr:rowOff>190500</xdr:rowOff>
                  </from>
                  <to>
                    <xdr:col>8</xdr:col>
                    <xdr:colOff>38100</xdr:colOff>
                    <xdr:row>131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5" r:id="rId326" name="Választógomb 461">
              <controlPr defaultSize="0" autoFill="0" autoLine="0" autoPict="0">
                <anchor moveWithCells="1">
                  <from>
                    <xdr:col>8</xdr:col>
                    <xdr:colOff>142875</xdr:colOff>
                    <xdr:row>130</xdr:row>
                    <xdr:rowOff>0</xdr:rowOff>
                  </from>
                  <to>
                    <xdr:col>10</xdr:col>
                    <xdr:colOff>276225</xdr:colOff>
                    <xdr:row>131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6" r:id="rId327" name="Választógomb 462">
              <controlPr defaultSize="0" autoFill="0" autoLine="0" autoPict="0">
                <anchor moveWithCells="1">
                  <from>
                    <xdr:col>10</xdr:col>
                    <xdr:colOff>314325</xdr:colOff>
                    <xdr:row>130</xdr:row>
                    <xdr:rowOff>0</xdr:rowOff>
                  </from>
                  <to>
                    <xdr:col>13</xdr:col>
                    <xdr:colOff>238125</xdr:colOff>
                    <xdr:row>131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7" r:id="rId328" name="Csoportpanel 463">
              <controlPr defaultSize="0" autoFill="0" autoPict="0">
                <anchor moveWithCells="1">
                  <from>
                    <xdr:col>0</xdr:col>
                    <xdr:colOff>95250</xdr:colOff>
                    <xdr:row>169</xdr:row>
                    <xdr:rowOff>95250</xdr:rowOff>
                  </from>
                  <to>
                    <xdr:col>12</xdr:col>
                    <xdr:colOff>66675</xdr:colOff>
                    <xdr:row>172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8" r:id="rId329" name="Választógomb 464">
              <controlPr defaultSize="0" autoFill="0" autoLine="0" autoPict="0">
                <anchor moveWithCells="1">
                  <from>
                    <xdr:col>0</xdr:col>
                    <xdr:colOff>161925</xdr:colOff>
                    <xdr:row>169</xdr:row>
                    <xdr:rowOff>190500</xdr:rowOff>
                  </from>
                  <to>
                    <xdr:col>2</xdr:col>
                    <xdr:colOff>228600</xdr:colOff>
                    <xdr:row>171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09" r:id="rId330" name="Választógomb 465">
              <controlPr defaultSize="0" autoFill="0" autoLine="0" autoPict="0">
                <anchor moveWithCells="1">
                  <from>
                    <xdr:col>2</xdr:col>
                    <xdr:colOff>323850</xdr:colOff>
                    <xdr:row>169</xdr:row>
                    <xdr:rowOff>190500</xdr:rowOff>
                  </from>
                  <to>
                    <xdr:col>4</xdr:col>
                    <xdr:colOff>466725</xdr:colOff>
                    <xdr:row>171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0" r:id="rId331" name="Választógomb 466">
              <controlPr defaultSize="0" autoFill="0" autoLine="0" autoPict="0">
                <anchor moveWithCells="1">
                  <from>
                    <xdr:col>4</xdr:col>
                    <xdr:colOff>561975</xdr:colOff>
                    <xdr:row>169</xdr:row>
                    <xdr:rowOff>190500</xdr:rowOff>
                  </from>
                  <to>
                    <xdr:col>7</xdr:col>
                    <xdr:colOff>161925</xdr:colOff>
                    <xdr:row>171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1" r:id="rId332" name="Választógomb 467">
              <controlPr defaultSize="0" autoFill="0" autoLine="0" autoPict="0">
                <anchor moveWithCells="1">
                  <from>
                    <xdr:col>7</xdr:col>
                    <xdr:colOff>276225</xdr:colOff>
                    <xdr:row>170</xdr:row>
                    <xdr:rowOff>0</xdr:rowOff>
                  </from>
                  <to>
                    <xdr:col>9</xdr:col>
                    <xdr:colOff>409575</xdr:colOff>
                    <xdr:row>171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2" r:id="rId333" name="Választógomb 468">
              <controlPr defaultSize="0" autoFill="0" autoLine="0" autoPict="0">
                <anchor moveWithCells="1">
                  <from>
                    <xdr:col>9</xdr:col>
                    <xdr:colOff>438150</xdr:colOff>
                    <xdr:row>170</xdr:row>
                    <xdr:rowOff>0</xdr:rowOff>
                  </from>
                  <to>
                    <xdr:col>11</xdr:col>
                    <xdr:colOff>523875</xdr:colOff>
                    <xdr:row>171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3" r:id="rId334" name="Csoportpanel 469">
              <controlPr defaultSize="0" autoFill="0" autoPict="0">
                <anchor moveWithCells="1">
                  <from>
                    <xdr:col>0</xdr:col>
                    <xdr:colOff>95250</xdr:colOff>
                    <xdr:row>172</xdr:row>
                    <xdr:rowOff>95250</xdr:rowOff>
                  </from>
                  <to>
                    <xdr:col>12</xdr:col>
                    <xdr:colOff>66675</xdr:colOff>
                    <xdr:row>175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4" r:id="rId335" name="Választógomb 470">
              <controlPr defaultSize="0" autoFill="0" autoLine="0" autoPict="0">
                <anchor moveWithCells="1">
                  <from>
                    <xdr:col>0</xdr:col>
                    <xdr:colOff>161925</xdr:colOff>
                    <xdr:row>172</xdr:row>
                    <xdr:rowOff>190500</xdr:rowOff>
                  </from>
                  <to>
                    <xdr:col>2</xdr:col>
                    <xdr:colOff>228600</xdr:colOff>
                    <xdr:row>174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5" r:id="rId336" name="Választógomb 471">
              <controlPr defaultSize="0" autoFill="0" autoLine="0" autoPict="0">
                <anchor moveWithCells="1">
                  <from>
                    <xdr:col>2</xdr:col>
                    <xdr:colOff>323850</xdr:colOff>
                    <xdr:row>172</xdr:row>
                    <xdr:rowOff>190500</xdr:rowOff>
                  </from>
                  <to>
                    <xdr:col>4</xdr:col>
                    <xdr:colOff>466725</xdr:colOff>
                    <xdr:row>174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6" r:id="rId337" name="Választógomb 472">
              <controlPr defaultSize="0" autoFill="0" autoLine="0" autoPict="0">
                <anchor moveWithCells="1">
                  <from>
                    <xdr:col>4</xdr:col>
                    <xdr:colOff>561975</xdr:colOff>
                    <xdr:row>172</xdr:row>
                    <xdr:rowOff>190500</xdr:rowOff>
                  </from>
                  <to>
                    <xdr:col>7</xdr:col>
                    <xdr:colOff>161925</xdr:colOff>
                    <xdr:row>174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7" r:id="rId338" name="Választógomb 473">
              <controlPr defaultSize="0" autoFill="0" autoLine="0" autoPict="0">
                <anchor moveWithCells="1">
                  <from>
                    <xdr:col>7</xdr:col>
                    <xdr:colOff>276225</xdr:colOff>
                    <xdr:row>173</xdr:row>
                    <xdr:rowOff>0</xdr:rowOff>
                  </from>
                  <to>
                    <xdr:col>9</xdr:col>
                    <xdr:colOff>409575</xdr:colOff>
                    <xdr:row>174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8" r:id="rId339" name="Választógomb 474">
              <controlPr defaultSize="0" autoFill="0" autoLine="0" autoPict="0">
                <anchor moveWithCells="1">
                  <from>
                    <xdr:col>9</xdr:col>
                    <xdr:colOff>438150</xdr:colOff>
                    <xdr:row>173</xdr:row>
                    <xdr:rowOff>0</xdr:rowOff>
                  </from>
                  <to>
                    <xdr:col>11</xdr:col>
                    <xdr:colOff>523875</xdr:colOff>
                    <xdr:row>174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19" r:id="rId340" name="Csoportpanel 475">
              <controlPr defaultSize="0" autoFill="0" autoPict="0">
                <anchor moveWithCells="1">
                  <from>
                    <xdr:col>0</xdr:col>
                    <xdr:colOff>95250</xdr:colOff>
                    <xdr:row>175</xdr:row>
                    <xdr:rowOff>95250</xdr:rowOff>
                  </from>
                  <to>
                    <xdr:col>12</xdr:col>
                    <xdr:colOff>66675</xdr:colOff>
                    <xdr:row>178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0" r:id="rId341" name="Választógomb 476">
              <controlPr defaultSize="0" autoFill="0" autoLine="0" autoPict="0">
                <anchor moveWithCells="1">
                  <from>
                    <xdr:col>0</xdr:col>
                    <xdr:colOff>161925</xdr:colOff>
                    <xdr:row>175</xdr:row>
                    <xdr:rowOff>190500</xdr:rowOff>
                  </from>
                  <to>
                    <xdr:col>2</xdr:col>
                    <xdr:colOff>228600</xdr:colOff>
                    <xdr:row>177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1" r:id="rId342" name="Választógomb 477">
              <controlPr defaultSize="0" autoFill="0" autoLine="0" autoPict="0">
                <anchor moveWithCells="1">
                  <from>
                    <xdr:col>2</xdr:col>
                    <xdr:colOff>323850</xdr:colOff>
                    <xdr:row>175</xdr:row>
                    <xdr:rowOff>190500</xdr:rowOff>
                  </from>
                  <to>
                    <xdr:col>4</xdr:col>
                    <xdr:colOff>466725</xdr:colOff>
                    <xdr:row>177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2" r:id="rId343" name="Választógomb 478">
              <controlPr defaultSize="0" autoFill="0" autoLine="0" autoPict="0">
                <anchor moveWithCells="1">
                  <from>
                    <xdr:col>4</xdr:col>
                    <xdr:colOff>561975</xdr:colOff>
                    <xdr:row>175</xdr:row>
                    <xdr:rowOff>190500</xdr:rowOff>
                  </from>
                  <to>
                    <xdr:col>7</xdr:col>
                    <xdr:colOff>161925</xdr:colOff>
                    <xdr:row>177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3" r:id="rId344" name="Választógomb 479">
              <controlPr defaultSize="0" autoFill="0" autoLine="0" autoPict="0">
                <anchor moveWithCells="1">
                  <from>
                    <xdr:col>7</xdr:col>
                    <xdr:colOff>276225</xdr:colOff>
                    <xdr:row>176</xdr:row>
                    <xdr:rowOff>0</xdr:rowOff>
                  </from>
                  <to>
                    <xdr:col>9</xdr:col>
                    <xdr:colOff>409575</xdr:colOff>
                    <xdr:row>177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4" r:id="rId345" name="Választógomb 480">
              <controlPr defaultSize="0" autoFill="0" autoLine="0" autoPict="0">
                <anchor moveWithCells="1">
                  <from>
                    <xdr:col>9</xdr:col>
                    <xdr:colOff>438150</xdr:colOff>
                    <xdr:row>176</xdr:row>
                    <xdr:rowOff>0</xdr:rowOff>
                  </from>
                  <to>
                    <xdr:col>11</xdr:col>
                    <xdr:colOff>523875</xdr:colOff>
                    <xdr:row>177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5" r:id="rId346" name="Csoportpanel 481">
              <controlPr defaultSize="0" autoFill="0" autoPict="0">
                <anchor moveWithCells="1">
                  <from>
                    <xdr:col>0</xdr:col>
                    <xdr:colOff>95250</xdr:colOff>
                    <xdr:row>178</xdr:row>
                    <xdr:rowOff>95250</xdr:rowOff>
                  </from>
                  <to>
                    <xdr:col>12</xdr:col>
                    <xdr:colOff>66675</xdr:colOff>
                    <xdr:row>181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6" r:id="rId347" name="Választógomb 482">
              <controlPr defaultSize="0" autoFill="0" autoLine="0" autoPict="0">
                <anchor moveWithCells="1">
                  <from>
                    <xdr:col>0</xdr:col>
                    <xdr:colOff>161925</xdr:colOff>
                    <xdr:row>178</xdr:row>
                    <xdr:rowOff>190500</xdr:rowOff>
                  </from>
                  <to>
                    <xdr:col>2</xdr:col>
                    <xdr:colOff>228600</xdr:colOff>
                    <xdr:row>180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7" r:id="rId348" name="Választógomb 483">
              <controlPr defaultSize="0" autoFill="0" autoLine="0" autoPict="0">
                <anchor moveWithCells="1">
                  <from>
                    <xdr:col>2</xdr:col>
                    <xdr:colOff>323850</xdr:colOff>
                    <xdr:row>178</xdr:row>
                    <xdr:rowOff>190500</xdr:rowOff>
                  </from>
                  <to>
                    <xdr:col>4</xdr:col>
                    <xdr:colOff>466725</xdr:colOff>
                    <xdr:row>180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8" r:id="rId349" name="Választógomb 484">
              <controlPr defaultSize="0" autoFill="0" autoLine="0" autoPict="0">
                <anchor moveWithCells="1">
                  <from>
                    <xdr:col>4</xdr:col>
                    <xdr:colOff>561975</xdr:colOff>
                    <xdr:row>178</xdr:row>
                    <xdr:rowOff>190500</xdr:rowOff>
                  </from>
                  <to>
                    <xdr:col>7</xdr:col>
                    <xdr:colOff>161925</xdr:colOff>
                    <xdr:row>180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29" r:id="rId350" name="Választógomb 485">
              <controlPr defaultSize="0" autoFill="0" autoLine="0" autoPict="0">
                <anchor moveWithCells="1">
                  <from>
                    <xdr:col>7</xdr:col>
                    <xdr:colOff>276225</xdr:colOff>
                    <xdr:row>179</xdr:row>
                    <xdr:rowOff>0</xdr:rowOff>
                  </from>
                  <to>
                    <xdr:col>9</xdr:col>
                    <xdr:colOff>409575</xdr:colOff>
                    <xdr:row>180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0" r:id="rId351" name="Választógomb 486">
              <controlPr defaultSize="0" autoFill="0" autoLine="0" autoPict="0">
                <anchor moveWithCells="1">
                  <from>
                    <xdr:col>9</xdr:col>
                    <xdr:colOff>438150</xdr:colOff>
                    <xdr:row>179</xdr:row>
                    <xdr:rowOff>0</xdr:rowOff>
                  </from>
                  <to>
                    <xdr:col>11</xdr:col>
                    <xdr:colOff>523875</xdr:colOff>
                    <xdr:row>180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1" r:id="rId352" name="Csoportpanel 487">
              <controlPr defaultSize="0" autoFill="0" autoPict="0">
                <anchor moveWithCells="1">
                  <from>
                    <xdr:col>0</xdr:col>
                    <xdr:colOff>95250</xdr:colOff>
                    <xdr:row>181</xdr:row>
                    <xdr:rowOff>95250</xdr:rowOff>
                  </from>
                  <to>
                    <xdr:col>12</xdr:col>
                    <xdr:colOff>66675</xdr:colOff>
                    <xdr:row>184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2" r:id="rId353" name="Választógomb 488">
              <controlPr defaultSize="0" autoFill="0" autoLine="0" autoPict="0">
                <anchor moveWithCells="1">
                  <from>
                    <xdr:col>0</xdr:col>
                    <xdr:colOff>161925</xdr:colOff>
                    <xdr:row>181</xdr:row>
                    <xdr:rowOff>190500</xdr:rowOff>
                  </from>
                  <to>
                    <xdr:col>2</xdr:col>
                    <xdr:colOff>228600</xdr:colOff>
                    <xdr:row>183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3" r:id="rId354" name="Választógomb 489">
              <controlPr defaultSize="0" autoFill="0" autoLine="0" autoPict="0">
                <anchor moveWithCells="1">
                  <from>
                    <xdr:col>2</xdr:col>
                    <xdr:colOff>323850</xdr:colOff>
                    <xdr:row>181</xdr:row>
                    <xdr:rowOff>190500</xdr:rowOff>
                  </from>
                  <to>
                    <xdr:col>4</xdr:col>
                    <xdr:colOff>466725</xdr:colOff>
                    <xdr:row>183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4" r:id="rId355" name="Választógomb 490">
              <controlPr defaultSize="0" autoFill="0" autoLine="0" autoPict="0">
                <anchor moveWithCells="1">
                  <from>
                    <xdr:col>4</xdr:col>
                    <xdr:colOff>561975</xdr:colOff>
                    <xdr:row>181</xdr:row>
                    <xdr:rowOff>190500</xdr:rowOff>
                  </from>
                  <to>
                    <xdr:col>7</xdr:col>
                    <xdr:colOff>161925</xdr:colOff>
                    <xdr:row>183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5" r:id="rId356" name="Választógomb 491">
              <controlPr defaultSize="0" autoFill="0" autoLine="0" autoPict="0">
                <anchor moveWithCells="1">
                  <from>
                    <xdr:col>7</xdr:col>
                    <xdr:colOff>276225</xdr:colOff>
                    <xdr:row>182</xdr:row>
                    <xdr:rowOff>0</xdr:rowOff>
                  </from>
                  <to>
                    <xdr:col>9</xdr:col>
                    <xdr:colOff>409575</xdr:colOff>
                    <xdr:row>183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6" r:id="rId357" name="Választógomb 492">
              <controlPr defaultSize="0" autoFill="0" autoLine="0" autoPict="0">
                <anchor moveWithCells="1">
                  <from>
                    <xdr:col>9</xdr:col>
                    <xdr:colOff>438150</xdr:colOff>
                    <xdr:row>182</xdr:row>
                    <xdr:rowOff>0</xdr:rowOff>
                  </from>
                  <to>
                    <xdr:col>11</xdr:col>
                    <xdr:colOff>523875</xdr:colOff>
                    <xdr:row>183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7" r:id="rId358" name="Csoportpanel 493">
              <controlPr defaultSize="0" autoFill="0" autoPict="0">
                <anchor moveWithCells="1">
                  <from>
                    <xdr:col>0</xdr:col>
                    <xdr:colOff>95250</xdr:colOff>
                    <xdr:row>184</xdr:row>
                    <xdr:rowOff>95250</xdr:rowOff>
                  </from>
                  <to>
                    <xdr:col>12</xdr:col>
                    <xdr:colOff>66675</xdr:colOff>
                    <xdr:row>187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8" r:id="rId359" name="Választógomb 494">
              <controlPr defaultSize="0" autoFill="0" autoLine="0" autoPict="0">
                <anchor moveWithCells="1">
                  <from>
                    <xdr:col>0</xdr:col>
                    <xdr:colOff>161925</xdr:colOff>
                    <xdr:row>184</xdr:row>
                    <xdr:rowOff>190500</xdr:rowOff>
                  </from>
                  <to>
                    <xdr:col>2</xdr:col>
                    <xdr:colOff>228600</xdr:colOff>
                    <xdr:row>186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39" r:id="rId360" name="Választógomb 495">
              <controlPr defaultSize="0" autoFill="0" autoLine="0" autoPict="0">
                <anchor moveWithCells="1">
                  <from>
                    <xdr:col>2</xdr:col>
                    <xdr:colOff>323850</xdr:colOff>
                    <xdr:row>184</xdr:row>
                    <xdr:rowOff>190500</xdr:rowOff>
                  </from>
                  <to>
                    <xdr:col>4</xdr:col>
                    <xdr:colOff>466725</xdr:colOff>
                    <xdr:row>186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0" r:id="rId361" name="Választógomb 496">
              <controlPr defaultSize="0" autoFill="0" autoLine="0" autoPict="0">
                <anchor moveWithCells="1">
                  <from>
                    <xdr:col>4</xdr:col>
                    <xdr:colOff>561975</xdr:colOff>
                    <xdr:row>184</xdr:row>
                    <xdr:rowOff>190500</xdr:rowOff>
                  </from>
                  <to>
                    <xdr:col>7</xdr:col>
                    <xdr:colOff>161925</xdr:colOff>
                    <xdr:row>186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1" r:id="rId362" name="Választógomb 497">
              <controlPr defaultSize="0" autoFill="0" autoLine="0" autoPict="0">
                <anchor moveWithCells="1">
                  <from>
                    <xdr:col>7</xdr:col>
                    <xdr:colOff>276225</xdr:colOff>
                    <xdr:row>185</xdr:row>
                    <xdr:rowOff>0</xdr:rowOff>
                  </from>
                  <to>
                    <xdr:col>9</xdr:col>
                    <xdr:colOff>409575</xdr:colOff>
                    <xdr:row>186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2" r:id="rId363" name="Választógomb 498">
              <controlPr defaultSize="0" autoFill="0" autoLine="0" autoPict="0">
                <anchor moveWithCells="1">
                  <from>
                    <xdr:col>9</xdr:col>
                    <xdr:colOff>438150</xdr:colOff>
                    <xdr:row>185</xdr:row>
                    <xdr:rowOff>0</xdr:rowOff>
                  </from>
                  <to>
                    <xdr:col>11</xdr:col>
                    <xdr:colOff>523875</xdr:colOff>
                    <xdr:row>186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3" r:id="rId364" name="Csoportpanel 499">
              <controlPr defaultSize="0" autoFill="0" autoPict="0">
                <anchor moveWithCells="1">
                  <from>
                    <xdr:col>0</xdr:col>
                    <xdr:colOff>95250</xdr:colOff>
                    <xdr:row>187</xdr:row>
                    <xdr:rowOff>95250</xdr:rowOff>
                  </from>
                  <to>
                    <xdr:col>12</xdr:col>
                    <xdr:colOff>66675</xdr:colOff>
                    <xdr:row>190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4" r:id="rId365" name="Választógomb 500">
              <controlPr defaultSize="0" autoFill="0" autoLine="0" autoPict="0">
                <anchor moveWithCells="1">
                  <from>
                    <xdr:col>0</xdr:col>
                    <xdr:colOff>161925</xdr:colOff>
                    <xdr:row>187</xdr:row>
                    <xdr:rowOff>190500</xdr:rowOff>
                  </from>
                  <to>
                    <xdr:col>2</xdr:col>
                    <xdr:colOff>228600</xdr:colOff>
                    <xdr:row>189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5" r:id="rId366" name="Választógomb 501">
              <controlPr defaultSize="0" autoFill="0" autoLine="0" autoPict="0">
                <anchor moveWithCells="1">
                  <from>
                    <xdr:col>2</xdr:col>
                    <xdr:colOff>323850</xdr:colOff>
                    <xdr:row>187</xdr:row>
                    <xdr:rowOff>190500</xdr:rowOff>
                  </from>
                  <to>
                    <xdr:col>4</xdr:col>
                    <xdr:colOff>466725</xdr:colOff>
                    <xdr:row>189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6" r:id="rId367" name="Választógomb 502">
              <controlPr defaultSize="0" autoFill="0" autoLine="0" autoPict="0">
                <anchor moveWithCells="1">
                  <from>
                    <xdr:col>4</xdr:col>
                    <xdr:colOff>561975</xdr:colOff>
                    <xdr:row>187</xdr:row>
                    <xdr:rowOff>190500</xdr:rowOff>
                  </from>
                  <to>
                    <xdr:col>7</xdr:col>
                    <xdr:colOff>161925</xdr:colOff>
                    <xdr:row>189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7" r:id="rId368" name="Választógomb 503">
              <controlPr defaultSize="0" autoFill="0" autoLine="0" autoPict="0">
                <anchor moveWithCells="1">
                  <from>
                    <xdr:col>7</xdr:col>
                    <xdr:colOff>276225</xdr:colOff>
                    <xdr:row>188</xdr:row>
                    <xdr:rowOff>0</xdr:rowOff>
                  </from>
                  <to>
                    <xdr:col>9</xdr:col>
                    <xdr:colOff>409575</xdr:colOff>
                    <xdr:row>189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8" r:id="rId369" name="Választógomb 504">
              <controlPr defaultSize="0" autoFill="0" autoLine="0" autoPict="0">
                <anchor moveWithCells="1">
                  <from>
                    <xdr:col>9</xdr:col>
                    <xdr:colOff>438150</xdr:colOff>
                    <xdr:row>188</xdr:row>
                    <xdr:rowOff>0</xdr:rowOff>
                  </from>
                  <to>
                    <xdr:col>11</xdr:col>
                    <xdr:colOff>523875</xdr:colOff>
                    <xdr:row>189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1" r:id="rId370" name="Csoportpanel 517">
              <controlPr defaultSize="0" autoFill="0" autoPict="0">
                <anchor moveWithCells="1">
                  <from>
                    <xdr:col>0</xdr:col>
                    <xdr:colOff>95250</xdr:colOff>
                    <xdr:row>190</xdr:row>
                    <xdr:rowOff>95250</xdr:rowOff>
                  </from>
                  <to>
                    <xdr:col>12</xdr:col>
                    <xdr:colOff>66675</xdr:colOff>
                    <xdr:row>193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2" r:id="rId371" name="Választógomb 518">
              <controlPr defaultSize="0" autoFill="0" autoLine="0" autoPict="0">
                <anchor moveWithCells="1">
                  <from>
                    <xdr:col>0</xdr:col>
                    <xdr:colOff>161925</xdr:colOff>
                    <xdr:row>190</xdr:row>
                    <xdr:rowOff>190500</xdr:rowOff>
                  </from>
                  <to>
                    <xdr:col>2</xdr:col>
                    <xdr:colOff>228600</xdr:colOff>
                    <xdr:row>192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3" r:id="rId372" name="Választógomb 519">
              <controlPr defaultSize="0" autoFill="0" autoLine="0" autoPict="0">
                <anchor moveWithCells="1">
                  <from>
                    <xdr:col>2</xdr:col>
                    <xdr:colOff>323850</xdr:colOff>
                    <xdr:row>190</xdr:row>
                    <xdr:rowOff>190500</xdr:rowOff>
                  </from>
                  <to>
                    <xdr:col>4</xdr:col>
                    <xdr:colOff>466725</xdr:colOff>
                    <xdr:row>192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4" r:id="rId373" name="Választógomb 520">
              <controlPr defaultSize="0" autoFill="0" autoLine="0" autoPict="0">
                <anchor moveWithCells="1">
                  <from>
                    <xdr:col>4</xdr:col>
                    <xdr:colOff>561975</xdr:colOff>
                    <xdr:row>190</xdr:row>
                    <xdr:rowOff>190500</xdr:rowOff>
                  </from>
                  <to>
                    <xdr:col>7</xdr:col>
                    <xdr:colOff>161925</xdr:colOff>
                    <xdr:row>192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5" r:id="rId374" name="Választógomb 521">
              <controlPr defaultSize="0" autoFill="0" autoLine="0" autoPict="0">
                <anchor moveWithCells="1">
                  <from>
                    <xdr:col>7</xdr:col>
                    <xdr:colOff>276225</xdr:colOff>
                    <xdr:row>191</xdr:row>
                    <xdr:rowOff>0</xdr:rowOff>
                  </from>
                  <to>
                    <xdr:col>9</xdr:col>
                    <xdr:colOff>409575</xdr:colOff>
                    <xdr:row>192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66" r:id="rId375" name="Választógomb 522">
              <controlPr defaultSize="0" autoFill="0" autoLine="0" autoPict="0">
                <anchor moveWithCells="1">
                  <from>
                    <xdr:col>9</xdr:col>
                    <xdr:colOff>438150</xdr:colOff>
                    <xdr:row>191</xdr:row>
                    <xdr:rowOff>0</xdr:rowOff>
                  </from>
                  <to>
                    <xdr:col>11</xdr:col>
                    <xdr:colOff>523875</xdr:colOff>
                    <xdr:row>192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27" r:id="rId376" name="Csoportpanel 583">
              <controlPr defaultSize="0" autoFill="0" autoPict="0">
                <anchor moveWithCells="1">
                  <from>
                    <xdr:col>0</xdr:col>
                    <xdr:colOff>95250</xdr:colOff>
                    <xdr:row>205</xdr:row>
                    <xdr:rowOff>95250</xdr:rowOff>
                  </from>
                  <to>
                    <xdr:col>12</xdr:col>
                    <xdr:colOff>66675</xdr:colOff>
                    <xdr:row>208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28" r:id="rId377" name="Választógomb 584">
              <controlPr defaultSize="0" autoFill="0" autoLine="0" autoPict="0">
                <anchor moveWithCells="1">
                  <from>
                    <xdr:col>0</xdr:col>
                    <xdr:colOff>161925</xdr:colOff>
                    <xdr:row>205</xdr:row>
                    <xdr:rowOff>190500</xdr:rowOff>
                  </from>
                  <to>
                    <xdr:col>2</xdr:col>
                    <xdr:colOff>228600</xdr:colOff>
                    <xdr:row>207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29" r:id="rId378" name="Választógomb 585">
              <controlPr defaultSize="0" autoFill="0" autoLine="0" autoPict="0">
                <anchor moveWithCells="1">
                  <from>
                    <xdr:col>2</xdr:col>
                    <xdr:colOff>323850</xdr:colOff>
                    <xdr:row>205</xdr:row>
                    <xdr:rowOff>190500</xdr:rowOff>
                  </from>
                  <to>
                    <xdr:col>4</xdr:col>
                    <xdr:colOff>466725</xdr:colOff>
                    <xdr:row>207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0" r:id="rId379" name="Választógomb 586">
              <controlPr defaultSize="0" autoFill="0" autoLine="0" autoPict="0">
                <anchor moveWithCells="1">
                  <from>
                    <xdr:col>4</xdr:col>
                    <xdr:colOff>561975</xdr:colOff>
                    <xdr:row>205</xdr:row>
                    <xdr:rowOff>190500</xdr:rowOff>
                  </from>
                  <to>
                    <xdr:col>7</xdr:col>
                    <xdr:colOff>161925</xdr:colOff>
                    <xdr:row>207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1" r:id="rId380" name="Választógomb 587">
              <controlPr defaultSize="0" autoFill="0" autoLine="0" autoPict="0">
                <anchor moveWithCells="1">
                  <from>
                    <xdr:col>7</xdr:col>
                    <xdr:colOff>276225</xdr:colOff>
                    <xdr:row>206</xdr:row>
                    <xdr:rowOff>0</xdr:rowOff>
                  </from>
                  <to>
                    <xdr:col>9</xdr:col>
                    <xdr:colOff>409575</xdr:colOff>
                    <xdr:row>207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2" r:id="rId381" name="Választógomb 588">
              <controlPr defaultSize="0" autoFill="0" autoLine="0" autoPict="0">
                <anchor moveWithCells="1">
                  <from>
                    <xdr:col>9</xdr:col>
                    <xdr:colOff>438150</xdr:colOff>
                    <xdr:row>206</xdr:row>
                    <xdr:rowOff>0</xdr:rowOff>
                  </from>
                  <to>
                    <xdr:col>11</xdr:col>
                    <xdr:colOff>523875</xdr:colOff>
                    <xdr:row>207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3" r:id="rId382" name="Csoportpanel 589">
              <controlPr defaultSize="0" autoFill="0" autoPict="0">
                <anchor moveWithCells="1">
                  <from>
                    <xdr:col>0</xdr:col>
                    <xdr:colOff>95250</xdr:colOff>
                    <xdr:row>208</xdr:row>
                    <xdr:rowOff>95250</xdr:rowOff>
                  </from>
                  <to>
                    <xdr:col>12</xdr:col>
                    <xdr:colOff>66675</xdr:colOff>
                    <xdr:row>211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4" r:id="rId383" name="Választógomb 590">
              <controlPr defaultSize="0" autoFill="0" autoLine="0" autoPict="0">
                <anchor moveWithCells="1">
                  <from>
                    <xdr:col>0</xdr:col>
                    <xdr:colOff>161925</xdr:colOff>
                    <xdr:row>208</xdr:row>
                    <xdr:rowOff>190500</xdr:rowOff>
                  </from>
                  <to>
                    <xdr:col>2</xdr:col>
                    <xdr:colOff>228600</xdr:colOff>
                    <xdr:row>210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5" r:id="rId384" name="Választógomb 591">
              <controlPr defaultSize="0" autoFill="0" autoLine="0" autoPict="0">
                <anchor moveWithCells="1">
                  <from>
                    <xdr:col>2</xdr:col>
                    <xdr:colOff>323850</xdr:colOff>
                    <xdr:row>208</xdr:row>
                    <xdr:rowOff>190500</xdr:rowOff>
                  </from>
                  <to>
                    <xdr:col>4</xdr:col>
                    <xdr:colOff>466725</xdr:colOff>
                    <xdr:row>210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6" r:id="rId385" name="Választógomb 592">
              <controlPr defaultSize="0" autoFill="0" autoLine="0" autoPict="0">
                <anchor moveWithCells="1">
                  <from>
                    <xdr:col>4</xdr:col>
                    <xdr:colOff>561975</xdr:colOff>
                    <xdr:row>208</xdr:row>
                    <xdr:rowOff>190500</xdr:rowOff>
                  </from>
                  <to>
                    <xdr:col>7</xdr:col>
                    <xdr:colOff>161925</xdr:colOff>
                    <xdr:row>210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7" r:id="rId386" name="Választógomb 593">
              <controlPr defaultSize="0" autoFill="0" autoLine="0" autoPict="0">
                <anchor moveWithCells="1">
                  <from>
                    <xdr:col>7</xdr:col>
                    <xdr:colOff>276225</xdr:colOff>
                    <xdr:row>209</xdr:row>
                    <xdr:rowOff>0</xdr:rowOff>
                  </from>
                  <to>
                    <xdr:col>9</xdr:col>
                    <xdr:colOff>409575</xdr:colOff>
                    <xdr:row>210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8" r:id="rId387" name="Választógomb 594">
              <controlPr defaultSize="0" autoFill="0" autoLine="0" autoPict="0">
                <anchor moveWithCells="1">
                  <from>
                    <xdr:col>9</xdr:col>
                    <xdr:colOff>438150</xdr:colOff>
                    <xdr:row>209</xdr:row>
                    <xdr:rowOff>0</xdr:rowOff>
                  </from>
                  <to>
                    <xdr:col>11</xdr:col>
                    <xdr:colOff>523875</xdr:colOff>
                    <xdr:row>210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39" r:id="rId388" name="Csoportpanel 595">
              <controlPr defaultSize="0" autoFill="0" autoPict="0">
                <anchor moveWithCells="1">
                  <from>
                    <xdr:col>0</xdr:col>
                    <xdr:colOff>95250</xdr:colOff>
                    <xdr:row>211</xdr:row>
                    <xdr:rowOff>95250</xdr:rowOff>
                  </from>
                  <to>
                    <xdr:col>12</xdr:col>
                    <xdr:colOff>66675</xdr:colOff>
                    <xdr:row>214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0" r:id="rId389" name="Választógomb 596">
              <controlPr defaultSize="0" autoFill="0" autoLine="0" autoPict="0">
                <anchor moveWithCells="1">
                  <from>
                    <xdr:col>0</xdr:col>
                    <xdr:colOff>161925</xdr:colOff>
                    <xdr:row>211</xdr:row>
                    <xdr:rowOff>190500</xdr:rowOff>
                  </from>
                  <to>
                    <xdr:col>2</xdr:col>
                    <xdr:colOff>228600</xdr:colOff>
                    <xdr:row>213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1" r:id="rId390" name="Választógomb 597">
              <controlPr defaultSize="0" autoFill="0" autoLine="0" autoPict="0">
                <anchor moveWithCells="1">
                  <from>
                    <xdr:col>2</xdr:col>
                    <xdr:colOff>323850</xdr:colOff>
                    <xdr:row>211</xdr:row>
                    <xdr:rowOff>190500</xdr:rowOff>
                  </from>
                  <to>
                    <xdr:col>4</xdr:col>
                    <xdr:colOff>466725</xdr:colOff>
                    <xdr:row>213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2" r:id="rId391" name="Választógomb 598">
              <controlPr defaultSize="0" autoFill="0" autoLine="0" autoPict="0">
                <anchor moveWithCells="1">
                  <from>
                    <xdr:col>4</xdr:col>
                    <xdr:colOff>561975</xdr:colOff>
                    <xdr:row>211</xdr:row>
                    <xdr:rowOff>190500</xdr:rowOff>
                  </from>
                  <to>
                    <xdr:col>7</xdr:col>
                    <xdr:colOff>161925</xdr:colOff>
                    <xdr:row>213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3" r:id="rId392" name="Választógomb 599">
              <controlPr defaultSize="0" autoFill="0" autoLine="0" autoPict="0">
                <anchor moveWithCells="1">
                  <from>
                    <xdr:col>7</xdr:col>
                    <xdr:colOff>276225</xdr:colOff>
                    <xdr:row>212</xdr:row>
                    <xdr:rowOff>0</xdr:rowOff>
                  </from>
                  <to>
                    <xdr:col>9</xdr:col>
                    <xdr:colOff>409575</xdr:colOff>
                    <xdr:row>213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4" r:id="rId393" name="Választógomb 600">
              <controlPr defaultSize="0" autoFill="0" autoLine="0" autoPict="0">
                <anchor moveWithCells="1">
                  <from>
                    <xdr:col>9</xdr:col>
                    <xdr:colOff>438150</xdr:colOff>
                    <xdr:row>212</xdr:row>
                    <xdr:rowOff>0</xdr:rowOff>
                  </from>
                  <to>
                    <xdr:col>11</xdr:col>
                    <xdr:colOff>523875</xdr:colOff>
                    <xdr:row>213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5" r:id="rId394" name="Csoportpanel 601">
              <controlPr defaultSize="0" autoFill="0" autoPict="0">
                <anchor moveWithCells="1">
                  <from>
                    <xdr:col>0</xdr:col>
                    <xdr:colOff>95250</xdr:colOff>
                    <xdr:row>214</xdr:row>
                    <xdr:rowOff>95250</xdr:rowOff>
                  </from>
                  <to>
                    <xdr:col>12</xdr:col>
                    <xdr:colOff>66675</xdr:colOff>
                    <xdr:row>217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6" r:id="rId395" name="Választógomb 602">
              <controlPr defaultSize="0" autoFill="0" autoLine="0" autoPict="0">
                <anchor moveWithCells="1">
                  <from>
                    <xdr:col>0</xdr:col>
                    <xdr:colOff>161925</xdr:colOff>
                    <xdr:row>214</xdr:row>
                    <xdr:rowOff>190500</xdr:rowOff>
                  </from>
                  <to>
                    <xdr:col>2</xdr:col>
                    <xdr:colOff>228600</xdr:colOff>
                    <xdr:row>216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7" r:id="rId396" name="Választógomb 603">
              <controlPr defaultSize="0" autoFill="0" autoLine="0" autoPict="0">
                <anchor moveWithCells="1">
                  <from>
                    <xdr:col>2</xdr:col>
                    <xdr:colOff>323850</xdr:colOff>
                    <xdr:row>214</xdr:row>
                    <xdr:rowOff>190500</xdr:rowOff>
                  </from>
                  <to>
                    <xdr:col>4</xdr:col>
                    <xdr:colOff>466725</xdr:colOff>
                    <xdr:row>216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8" r:id="rId397" name="Választógomb 604">
              <controlPr defaultSize="0" autoFill="0" autoLine="0" autoPict="0">
                <anchor moveWithCells="1">
                  <from>
                    <xdr:col>4</xdr:col>
                    <xdr:colOff>561975</xdr:colOff>
                    <xdr:row>214</xdr:row>
                    <xdr:rowOff>190500</xdr:rowOff>
                  </from>
                  <to>
                    <xdr:col>7</xdr:col>
                    <xdr:colOff>161925</xdr:colOff>
                    <xdr:row>216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49" r:id="rId398" name="Választógomb 605">
              <controlPr defaultSize="0" autoFill="0" autoLine="0" autoPict="0">
                <anchor moveWithCells="1">
                  <from>
                    <xdr:col>7</xdr:col>
                    <xdr:colOff>276225</xdr:colOff>
                    <xdr:row>215</xdr:row>
                    <xdr:rowOff>0</xdr:rowOff>
                  </from>
                  <to>
                    <xdr:col>9</xdr:col>
                    <xdr:colOff>409575</xdr:colOff>
                    <xdr:row>216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0" r:id="rId399" name="Választógomb 606">
              <controlPr defaultSize="0" autoFill="0" autoLine="0" autoPict="0">
                <anchor moveWithCells="1">
                  <from>
                    <xdr:col>9</xdr:col>
                    <xdr:colOff>438150</xdr:colOff>
                    <xdr:row>215</xdr:row>
                    <xdr:rowOff>0</xdr:rowOff>
                  </from>
                  <to>
                    <xdr:col>11</xdr:col>
                    <xdr:colOff>523875</xdr:colOff>
                    <xdr:row>216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1" r:id="rId400" name="Csoportpanel 607">
              <controlPr defaultSize="0" autoFill="0" autoPict="0">
                <anchor moveWithCells="1">
                  <from>
                    <xdr:col>0</xdr:col>
                    <xdr:colOff>95250</xdr:colOff>
                    <xdr:row>217</xdr:row>
                    <xdr:rowOff>95250</xdr:rowOff>
                  </from>
                  <to>
                    <xdr:col>12</xdr:col>
                    <xdr:colOff>66675</xdr:colOff>
                    <xdr:row>220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2" r:id="rId401" name="Választógomb 608">
              <controlPr defaultSize="0" autoFill="0" autoLine="0" autoPict="0">
                <anchor moveWithCells="1">
                  <from>
                    <xdr:col>0</xdr:col>
                    <xdr:colOff>161925</xdr:colOff>
                    <xdr:row>217</xdr:row>
                    <xdr:rowOff>190500</xdr:rowOff>
                  </from>
                  <to>
                    <xdr:col>2</xdr:col>
                    <xdr:colOff>228600</xdr:colOff>
                    <xdr:row>219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3" r:id="rId402" name="Választógomb 609">
              <controlPr defaultSize="0" autoFill="0" autoLine="0" autoPict="0">
                <anchor moveWithCells="1">
                  <from>
                    <xdr:col>2</xdr:col>
                    <xdr:colOff>323850</xdr:colOff>
                    <xdr:row>217</xdr:row>
                    <xdr:rowOff>190500</xdr:rowOff>
                  </from>
                  <to>
                    <xdr:col>4</xdr:col>
                    <xdr:colOff>466725</xdr:colOff>
                    <xdr:row>219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4" r:id="rId403" name="Választógomb 610">
              <controlPr defaultSize="0" autoFill="0" autoLine="0" autoPict="0">
                <anchor moveWithCells="1">
                  <from>
                    <xdr:col>4</xdr:col>
                    <xdr:colOff>561975</xdr:colOff>
                    <xdr:row>217</xdr:row>
                    <xdr:rowOff>190500</xdr:rowOff>
                  </from>
                  <to>
                    <xdr:col>7</xdr:col>
                    <xdr:colOff>161925</xdr:colOff>
                    <xdr:row>219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5" r:id="rId404" name="Választógomb 611">
              <controlPr defaultSize="0" autoFill="0" autoLine="0" autoPict="0">
                <anchor moveWithCells="1">
                  <from>
                    <xdr:col>7</xdr:col>
                    <xdr:colOff>276225</xdr:colOff>
                    <xdr:row>218</xdr:row>
                    <xdr:rowOff>0</xdr:rowOff>
                  </from>
                  <to>
                    <xdr:col>9</xdr:col>
                    <xdr:colOff>409575</xdr:colOff>
                    <xdr:row>219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6" r:id="rId405" name="Választógomb 612">
              <controlPr defaultSize="0" autoFill="0" autoLine="0" autoPict="0">
                <anchor moveWithCells="1">
                  <from>
                    <xdr:col>9</xdr:col>
                    <xdr:colOff>438150</xdr:colOff>
                    <xdr:row>218</xdr:row>
                    <xdr:rowOff>0</xdr:rowOff>
                  </from>
                  <to>
                    <xdr:col>11</xdr:col>
                    <xdr:colOff>523875</xdr:colOff>
                    <xdr:row>219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7" r:id="rId406" name="Csoportpanel 613">
              <controlPr defaultSize="0" autoFill="0" autoPict="0">
                <anchor moveWithCells="1">
                  <from>
                    <xdr:col>0</xdr:col>
                    <xdr:colOff>95250</xdr:colOff>
                    <xdr:row>220</xdr:row>
                    <xdr:rowOff>95250</xdr:rowOff>
                  </from>
                  <to>
                    <xdr:col>12</xdr:col>
                    <xdr:colOff>66675</xdr:colOff>
                    <xdr:row>223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" r:id="rId407" name="Választógomb 614">
              <controlPr defaultSize="0" autoFill="0" autoLine="0" autoPict="0">
                <anchor moveWithCells="1">
                  <from>
                    <xdr:col>0</xdr:col>
                    <xdr:colOff>161925</xdr:colOff>
                    <xdr:row>220</xdr:row>
                    <xdr:rowOff>190500</xdr:rowOff>
                  </from>
                  <to>
                    <xdr:col>2</xdr:col>
                    <xdr:colOff>228600</xdr:colOff>
                    <xdr:row>222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" r:id="rId408" name="Választógomb 615">
              <controlPr defaultSize="0" autoFill="0" autoLine="0" autoPict="0">
                <anchor moveWithCells="1">
                  <from>
                    <xdr:col>2</xdr:col>
                    <xdr:colOff>323850</xdr:colOff>
                    <xdr:row>220</xdr:row>
                    <xdr:rowOff>190500</xdr:rowOff>
                  </from>
                  <to>
                    <xdr:col>4</xdr:col>
                    <xdr:colOff>466725</xdr:colOff>
                    <xdr:row>222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0" r:id="rId409" name="Választógomb 616">
              <controlPr defaultSize="0" autoFill="0" autoLine="0" autoPict="0">
                <anchor moveWithCells="1">
                  <from>
                    <xdr:col>4</xdr:col>
                    <xdr:colOff>561975</xdr:colOff>
                    <xdr:row>220</xdr:row>
                    <xdr:rowOff>190500</xdr:rowOff>
                  </from>
                  <to>
                    <xdr:col>7</xdr:col>
                    <xdr:colOff>161925</xdr:colOff>
                    <xdr:row>222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1" r:id="rId410" name="Választógomb 617">
              <controlPr defaultSize="0" autoFill="0" autoLine="0" autoPict="0">
                <anchor moveWithCells="1">
                  <from>
                    <xdr:col>7</xdr:col>
                    <xdr:colOff>276225</xdr:colOff>
                    <xdr:row>221</xdr:row>
                    <xdr:rowOff>0</xdr:rowOff>
                  </from>
                  <to>
                    <xdr:col>9</xdr:col>
                    <xdr:colOff>409575</xdr:colOff>
                    <xdr:row>222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2" r:id="rId411" name="Választógomb 618">
              <controlPr defaultSize="0" autoFill="0" autoLine="0" autoPict="0">
                <anchor moveWithCells="1">
                  <from>
                    <xdr:col>9</xdr:col>
                    <xdr:colOff>438150</xdr:colOff>
                    <xdr:row>221</xdr:row>
                    <xdr:rowOff>0</xdr:rowOff>
                  </from>
                  <to>
                    <xdr:col>11</xdr:col>
                    <xdr:colOff>523875</xdr:colOff>
                    <xdr:row>222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3" r:id="rId412" name="Csoportpanel 619">
              <controlPr defaultSize="0" autoFill="0" autoPict="0">
                <anchor moveWithCells="1">
                  <from>
                    <xdr:col>0</xdr:col>
                    <xdr:colOff>95250</xdr:colOff>
                    <xdr:row>223</xdr:row>
                    <xdr:rowOff>95250</xdr:rowOff>
                  </from>
                  <to>
                    <xdr:col>12</xdr:col>
                    <xdr:colOff>66675</xdr:colOff>
                    <xdr:row>226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4" r:id="rId413" name="Választógomb 620">
              <controlPr defaultSize="0" autoFill="0" autoLine="0" autoPict="0">
                <anchor moveWithCells="1">
                  <from>
                    <xdr:col>0</xdr:col>
                    <xdr:colOff>161925</xdr:colOff>
                    <xdr:row>223</xdr:row>
                    <xdr:rowOff>190500</xdr:rowOff>
                  </from>
                  <to>
                    <xdr:col>2</xdr:col>
                    <xdr:colOff>228600</xdr:colOff>
                    <xdr:row>225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5" r:id="rId414" name="Választógomb 621">
              <controlPr defaultSize="0" autoFill="0" autoLine="0" autoPict="0">
                <anchor moveWithCells="1">
                  <from>
                    <xdr:col>2</xdr:col>
                    <xdr:colOff>323850</xdr:colOff>
                    <xdr:row>223</xdr:row>
                    <xdr:rowOff>190500</xdr:rowOff>
                  </from>
                  <to>
                    <xdr:col>4</xdr:col>
                    <xdr:colOff>466725</xdr:colOff>
                    <xdr:row>225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6" r:id="rId415" name="Választógomb 622">
              <controlPr defaultSize="0" autoFill="0" autoLine="0" autoPict="0">
                <anchor moveWithCells="1">
                  <from>
                    <xdr:col>4</xdr:col>
                    <xdr:colOff>561975</xdr:colOff>
                    <xdr:row>223</xdr:row>
                    <xdr:rowOff>190500</xdr:rowOff>
                  </from>
                  <to>
                    <xdr:col>7</xdr:col>
                    <xdr:colOff>161925</xdr:colOff>
                    <xdr:row>225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7" r:id="rId416" name="Választógomb 623">
              <controlPr defaultSize="0" autoFill="0" autoLine="0" autoPict="0">
                <anchor moveWithCells="1">
                  <from>
                    <xdr:col>7</xdr:col>
                    <xdr:colOff>276225</xdr:colOff>
                    <xdr:row>224</xdr:row>
                    <xdr:rowOff>0</xdr:rowOff>
                  </from>
                  <to>
                    <xdr:col>9</xdr:col>
                    <xdr:colOff>409575</xdr:colOff>
                    <xdr:row>225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68" r:id="rId417" name="Választógomb 624">
              <controlPr defaultSize="0" autoFill="0" autoLine="0" autoPict="0">
                <anchor moveWithCells="1">
                  <from>
                    <xdr:col>9</xdr:col>
                    <xdr:colOff>438150</xdr:colOff>
                    <xdr:row>224</xdr:row>
                    <xdr:rowOff>0</xdr:rowOff>
                  </from>
                  <to>
                    <xdr:col>11</xdr:col>
                    <xdr:colOff>523875</xdr:colOff>
                    <xdr:row>225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1" r:id="rId418" name="Csoportpanel 637">
              <controlPr defaultSize="0" autoFill="0" autoPict="0">
                <anchor moveWithCells="1">
                  <from>
                    <xdr:col>0</xdr:col>
                    <xdr:colOff>95250</xdr:colOff>
                    <xdr:row>226</xdr:row>
                    <xdr:rowOff>95250</xdr:rowOff>
                  </from>
                  <to>
                    <xdr:col>12</xdr:col>
                    <xdr:colOff>66675</xdr:colOff>
                    <xdr:row>229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2" r:id="rId419" name="Választógomb 638">
              <controlPr defaultSize="0" autoFill="0" autoLine="0" autoPict="0">
                <anchor moveWithCells="1">
                  <from>
                    <xdr:col>0</xdr:col>
                    <xdr:colOff>161925</xdr:colOff>
                    <xdr:row>226</xdr:row>
                    <xdr:rowOff>190500</xdr:rowOff>
                  </from>
                  <to>
                    <xdr:col>2</xdr:col>
                    <xdr:colOff>228600</xdr:colOff>
                    <xdr:row>228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3" r:id="rId420" name="Választógomb 639">
              <controlPr defaultSize="0" autoFill="0" autoLine="0" autoPict="0">
                <anchor moveWithCells="1">
                  <from>
                    <xdr:col>2</xdr:col>
                    <xdr:colOff>323850</xdr:colOff>
                    <xdr:row>226</xdr:row>
                    <xdr:rowOff>190500</xdr:rowOff>
                  </from>
                  <to>
                    <xdr:col>4</xdr:col>
                    <xdr:colOff>466725</xdr:colOff>
                    <xdr:row>228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4" r:id="rId421" name="Választógomb 640">
              <controlPr defaultSize="0" autoFill="0" autoLine="0" autoPict="0">
                <anchor moveWithCells="1">
                  <from>
                    <xdr:col>4</xdr:col>
                    <xdr:colOff>561975</xdr:colOff>
                    <xdr:row>226</xdr:row>
                    <xdr:rowOff>190500</xdr:rowOff>
                  </from>
                  <to>
                    <xdr:col>7</xdr:col>
                    <xdr:colOff>161925</xdr:colOff>
                    <xdr:row>228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5" r:id="rId422" name="Választógomb 641">
              <controlPr defaultSize="0" autoFill="0" autoLine="0" autoPict="0">
                <anchor moveWithCells="1">
                  <from>
                    <xdr:col>7</xdr:col>
                    <xdr:colOff>276225</xdr:colOff>
                    <xdr:row>227</xdr:row>
                    <xdr:rowOff>0</xdr:rowOff>
                  </from>
                  <to>
                    <xdr:col>9</xdr:col>
                    <xdr:colOff>409575</xdr:colOff>
                    <xdr:row>228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6" r:id="rId423" name="Választógomb 642">
              <controlPr defaultSize="0" autoFill="0" autoLine="0" autoPict="0">
                <anchor moveWithCells="1">
                  <from>
                    <xdr:col>9</xdr:col>
                    <xdr:colOff>438150</xdr:colOff>
                    <xdr:row>227</xdr:row>
                    <xdr:rowOff>0</xdr:rowOff>
                  </from>
                  <to>
                    <xdr:col>11</xdr:col>
                    <xdr:colOff>523875</xdr:colOff>
                    <xdr:row>228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7" r:id="rId424" name="Csoportpanel 643">
              <controlPr defaultSize="0" autoFill="0" autoPict="0">
                <anchor moveWithCells="1">
                  <from>
                    <xdr:col>0</xdr:col>
                    <xdr:colOff>95250</xdr:colOff>
                    <xdr:row>277</xdr:row>
                    <xdr:rowOff>95250</xdr:rowOff>
                  </from>
                  <to>
                    <xdr:col>12</xdr:col>
                    <xdr:colOff>66675</xdr:colOff>
                    <xdr:row>280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8" r:id="rId425" name="Választógomb 644">
              <controlPr defaultSize="0" autoFill="0" autoLine="0" autoPict="0">
                <anchor moveWithCells="1">
                  <from>
                    <xdr:col>0</xdr:col>
                    <xdr:colOff>161925</xdr:colOff>
                    <xdr:row>277</xdr:row>
                    <xdr:rowOff>190500</xdr:rowOff>
                  </from>
                  <to>
                    <xdr:col>2</xdr:col>
                    <xdr:colOff>228600</xdr:colOff>
                    <xdr:row>279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89" r:id="rId426" name="Választógomb 645">
              <controlPr defaultSize="0" autoFill="0" autoLine="0" autoPict="0">
                <anchor moveWithCells="1">
                  <from>
                    <xdr:col>2</xdr:col>
                    <xdr:colOff>323850</xdr:colOff>
                    <xdr:row>277</xdr:row>
                    <xdr:rowOff>190500</xdr:rowOff>
                  </from>
                  <to>
                    <xdr:col>4</xdr:col>
                    <xdr:colOff>466725</xdr:colOff>
                    <xdr:row>279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0" r:id="rId427" name="Választógomb 646">
              <controlPr defaultSize="0" autoFill="0" autoLine="0" autoPict="0">
                <anchor moveWithCells="1">
                  <from>
                    <xdr:col>4</xdr:col>
                    <xdr:colOff>561975</xdr:colOff>
                    <xdr:row>277</xdr:row>
                    <xdr:rowOff>190500</xdr:rowOff>
                  </from>
                  <to>
                    <xdr:col>7</xdr:col>
                    <xdr:colOff>161925</xdr:colOff>
                    <xdr:row>279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1" r:id="rId428" name="Választógomb 647">
              <controlPr defaultSize="0" autoFill="0" autoLine="0" autoPict="0">
                <anchor moveWithCells="1">
                  <from>
                    <xdr:col>7</xdr:col>
                    <xdr:colOff>295275</xdr:colOff>
                    <xdr:row>278</xdr:row>
                    <xdr:rowOff>0</xdr:rowOff>
                  </from>
                  <to>
                    <xdr:col>9</xdr:col>
                    <xdr:colOff>428625</xdr:colOff>
                    <xdr:row>279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2" r:id="rId429" name="Választógomb 648">
              <controlPr defaultSize="0" autoFill="0" autoLine="0" autoPict="0">
                <anchor moveWithCells="1">
                  <from>
                    <xdr:col>9</xdr:col>
                    <xdr:colOff>457200</xdr:colOff>
                    <xdr:row>278</xdr:row>
                    <xdr:rowOff>0</xdr:rowOff>
                  </from>
                  <to>
                    <xdr:col>11</xdr:col>
                    <xdr:colOff>542925</xdr:colOff>
                    <xdr:row>279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3" r:id="rId430" name="Csoportpanel 649">
              <controlPr defaultSize="0" autoFill="0" autoPict="0">
                <anchor moveWithCells="1">
                  <from>
                    <xdr:col>0</xdr:col>
                    <xdr:colOff>95250</xdr:colOff>
                    <xdr:row>280</xdr:row>
                    <xdr:rowOff>95250</xdr:rowOff>
                  </from>
                  <to>
                    <xdr:col>12</xdr:col>
                    <xdr:colOff>66675</xdr:colOff>
                    <xdr:row>283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4" r:id="rId431" name="Választógomb 650">
              <controlPr defaultSize="0" autoFill="0" autoLine="0" autoPict="0">
                <anchor moveWithCells="1">
                  <from>
                    <xdr:col>0</xdr:col>
                    <xdr:colOff>161925</xdr:colOff>
                    <xdr:row>280</xdr:row>
                    <xdr:rowOff>190500</xdr:rowOff>
                  </from>
                  <to>
                    <xdr:col>2</xdr:col>
                    <xdr:colOff>228600</xdr:colOff>
                    <xdr:row>282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5" r:id="rId432" name="Választógomb 651">
              <controlPr defaultSize="0" autoFill="0" autoLine="0" autoPict="0">
                <anchor moveWithCells="1">
                  <from>
                    <xdr:col>2</xdr:col>
                    <xdr:colOff>323850</xdr:colOff>
                    <xdr:row>280</xdr:row>
                    <xdr:rowOff>190500</xdr:rowOff>
                  </from>
                  <to>
                    <xdr:col>4</xdr:col>
                    <xdr:colOff>466725</xdr:colOff>
                    <xdr:row>282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6" r:id="rId433" name="Választógomb 652">
              <controlPr defaultSize="0" autoFill="0" autoLine="0" autoPict="0">
                <anchor moveWithCells="1">
                  <from>
                    <xdr:col>4</xdr:col>
                    <xdr:colOff>561975</xdr:colOff>
                    <xdr:row>280</xdr:row>
                    <xdr:rowOff>190500</xdr:rowOff>
                  </from>
                  <to>
                    <xdr:col>7</xdr:col>
                    <xdr:colOff>161925</xdr:colOff>
                    <xdr:row>282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7" r:id="rId434" name="Választógomb 653">
              <controlPr defaultSize="0" autoFill="0" autoLine="0" autoPict="0">
                <anchor moveWithCells="1">
                  <from>
                    <xdr:col>7</xdr:col>
                    <xdr:colOff>295275</xdr:colOff>
                    <xdr:row>281</xdr:row>
                    <xdr:rowOff>0</xdr:rowOff>
                  </from>
                  <to>
                    <xdr:col>9</xdr:col>
                    <xdr:colOff>428625</xdr:colOff>
                    <xdr:row>282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8" r:id="rId435" name="Választógomb 654">
              <controlPr defaultSize="0" autoFill="0" autoLine="0" autoPict="0">
                <anchor moveWithCells="1">
                  <from>
                    <xdr:col>9</xdr:col>
                    <xdr:colOff>457200</xdr:colOff>
                    <xdr:row>281</xdr:row>
                    <xdr:rowOff>0</xdr:rowOff>
                  </from>
                  <to>
                    <xdr:col>11</xdr:col>
                    <xdr:colOff>542925</xdr:colOff>
                    <xdr:row>282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99" r:id="rId436" name="Csoportpanel 655">
              <controlPr defaultSize="0" autoFill="0" autoPict="0">
                <anchor moveWithCells="1">
                  <from>
                    <xdr:col>0</xdr:col>
                    <xdr:colOff>95250</xdr:colOff>
                    <xdr:row>283</xdr:row>
                    <xdr:rowOff>95250</xdr:rowOff>
                  </from>
                  <to>
                    <xdr:col>12</xdr:col>
                    <xdr:colOff>66675</xdr:colOff>
                    <xdr:row>286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0" r:id="rId437" name="Választógomb 656">
              <controlPr defaultSize="0" autoFill="0" autoLine="0" autoPict="0">
                <anchor moveWithCells="1">
                  <from>
                    <xdr:col>0</xdr:col>
                    <xdr:colOff>161925</xdr:colOff>
                    <xdr:row>283</xdr:row>
                    <xdr:rowOff>190500</xdr:rowOff>
                  </from>
                  <to>
                    <xdr:col>2</xdr:col>
                    <xdr:colOff>228600</xdr:colOff>
                    <xdr:row>285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1" r:id="rId438" name="Választógomb 657">
              <controlPr defaultSize="0" autoFill="0" autoLine="0" autoPict="0">
                <anchor moveWithCells="1">
                  <from>
                    <xdr:col>2</xdr:col>
                    <xdr:colOff>323850</xdr:colOff>
                    <xdr:row>283</xdr:row>
                    <xdr:rowOff>190500</xdr:rowOff>
                  </from>
                  <to>
                    <xdr:col>4</xdr:col>
                    <xdr:colOff>466725</xdr:colOff>
                    <xdr:row>285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2" r:id="rId439" name="Választógomb 658">
              <controlPr defaultSize="0" autoFill="0" autoLine="0" autoPict="0">
                <anchor moveWithCells="1">
                  <from>
                    <xdr:col>4</xdr:col>
                    <xdr:colOff>561975</xdr:colOff>
                    <xdr:row>283</xdr:row>
                    <xdr:rowOff>190500</xdr:rowOff>
                  </from>
                  <to>
                    <xdr:col>7</xdr:col>
                    <xdr:colOff>161925</xdr:colOff>
                    <xdr:row>285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3" r:id="rId440" name="Választógomb 659">
              <controlPr defaultSize="0" autoFill="0" autoLine="0" autoPict="0">
                <anchor moveWithCells="1">
                  <from>
                    <xdr:col>7</xdr:col>
                    <xdr:colOff>295275</xdr:colOff>
                    <xdr:row>284</xdr:row>
                    <xdr:rowOff>0</xdr:rowOff>
                  </from>
                  <to>
                    <xdr:col>9</xdr:col>
                    <xdr:colOff>428625</xdr:colOff>
                    <xdr:row>285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4" r:id="rId441" name="Választógomb 660">
              <controlPr defaultSize="0" autoFill="0" autoLine="0" autoPict="0">
                <anchor moveWithCells="1">
                  <from>
                    <xdr:col>9</xdr:col>
                    <xdr:colOff>457200</xdr:colOff>
                    <xdr:row>284</xdr:row>
                    <xdr:rowOff>0</xdr:rowOff>
                  </from>
                  <to>
                    <xdr:col>11</xdr:col>
                    <xdr:colOff>542925</xdr:colOff>
                    <xdr:row>285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5" r:id="rId442" name="Csoportpanel 661">
              <controlPr defaultSize="0" autoFill="0" autoPict="0">
                <anchor moveWithCells="1">
                  <from>
                    <xdr:col>0</xdr:col>
                    <xdr:colOff>95250</xdr:colOff>
                    <xdr:row>286</xdr:row>
                    <xdr:rowOff>95250</xdr:rowOff>
                  </from>
                  <to>
                    <xdr:col>12</xdr:col>
                    <xdr:colOff>66675</xdr:colOff>
                    <xdr:row>289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6" r:id="rId443" name="Választógomb 662">
              <controlPr defaultSize="0" autoFill="0" autoLine="0" autoPict="0">
                <anchor moveWithCells="1">
                  <from>
                    <xdr:col>0</xdr:col>
                    <xdr:colOff>161925</xdr:colOff>
                    <xdr:row>286</xdr:row>
                    <xdr:rowOff>190500</xdr:rowOff>
                  </from>
                  <to>
                    <xdr:col>2</xdr:col>
                    <xdr:colOff>228600</xdr:colOff>
                    <xdr:row>288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7" r:id="rId444" name="Választógomb 663">
              <controlPr defaultSize="0" autoFill="0" autoLine="0" autoPict="0">
                <anchor moveWithCells="1">
                  <from>
                    <xdr:col>2</xdr:col>
                    <xdr:colOff>323850</xdr:colOff>
                    <xdr:row>286</xdr:row>
                    <xdr:rowOff>190500</xdr:rowOff>
                  </from>
                  <to>
                    <xdr:col>4</xdr:col>
                    <xdr:colOff>466725</xdr:colOff>
                    <xdr:row>288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8" r:id="rId445" name="Választógomb 664">
              <controlPr defaultSize="0" autoFill="0" autoLine="0" autoPict="0">
                <anchor moveWithCells="1">
                  <from>
                    <xdr:col>4</xdr:col>
                    <xdr:colOff>561975</xdr:colOff>
                    <xdr:row>286</xdr:row>
                    <xdr:rowOff>190500</xdr:rowOff>
                  </from>
                  <to>
                    <xdr:col>7</xdr:col>
                    <xdr:colOff>161925</xdr:colOff>
                    <xdr:row>288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09" r:id="rId446" name="Választógomb 665">
              <controlPr defaultSize="0" autoFill="0" autoLine="0" autoPict="0">
                <anchor moveWithCells="1">
                  <from>
                    <xdr:col>7</xdr:col>
                    <xdr:colOff>295275</xdr:colOff>
                    <xdr:row>287</xdr:row>
                    <xdr:rowOff>0</xdr:rowOff>
                  </from>
                  <to>
                    <xdr:col>9</xdr:col>
                    <xdr:colOff>428625</xdr:colOff>
                    <xdr:row>288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0" r:id="rId447" name="Választógomb 666">
              <controlPr defaultSize="0" autoFill="0" autoLine="0" autoPict="0">
                <anchor moveWithCells="1">
                  <from>
                    <xdr:col>9</xdr:col>
                    <xdr:colOff>457200</xdr:colOff>
                    <xdr:row>287</xdr:row>
                    <xdr:rowOff>0</xdr:rowOff>
                  </from>
                  <to>
                    <xdr:col>11</xdr:col>
                    <xdr:colOff>542925</xdr:colOff>
                    <xdr:row>288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1" r:id="rId448" name="Csoportpanel 667">
              <controlPr defaultSize="0" autoFill="0" autoPict="0">
                <anchor moveWithCells="1">
                  <from>
                    <xdr:col>0</xdr:col>
                    <xdr:colOff>95250</xdr:colOff>
                    <xdr:row>289</xdr:row>
                    <xdr:rowOff>95250</xdr:rowOff>
                  </from>
                  <to>
                    <xdr:col>12</xdr:col>
                    <xdr:colOff>66675</xdr:colOff>
                    <xdr:row>292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2" r:id="rId449" name="Választógomb 668">
              <controlPr defaultSize="0" autoFill="0" autoLine="0" autoPict="0">
                <anchor moveWithCells="1">
                  <from>
                    <xdr:col>0</xdr:col>
                    <xdr:colOff>161925</xdr:colOff>
                    <xdr:row>289</xdr:row>
                    <xdr:rowOff>190500</xdr:rowOff>
                  </from>
                  <to>
                    <xdr:col>2</xdr:col>
                    <xdr:colOff>228600</xdr:colOff>
                    <xdr:row>291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3" r:id="rId450" name="Választógomb 669">
              <controlPr defaultSize="0" autoFill="0" autoLine="0" autoPict="0">
                <anchor moveWithCells="1">
                  <from>
                    <xdr:col>2</xdr:col>
                    <xdr:colOff>323850</xdr:colOff>
                    <xdr:row>289</xdr:row>
                    <xdr:rowOff>190500</xdr:rowOff>
                  </from>
                  <to>
                    <xdr:col>4</xdr:col>
                    <xdr:colOff>466725</xdr:colOff>
                    <xdr:row>291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4" r:id="rId451" name="Választógomb 670">
              <controlPr defaultSize="0" autoFill="0" autoLine="0" autoPict="0">
                <anchor moveWithCells="1">
                  <from>
                    <xdr:col>4</xdr:col>
                    <xdr:colOff>561975</xdr:colOff>
                    <xdr:row>289</xdr:row>
                    <xdr:rowOff>190500</xdr:rowOff>
                  </from>
                  <to>
                    <xdr:col>7</xdr:col>
                    <xdr:colOff>161925</xdr:colOff>
                    <xdr:row>291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5" r:id="rId452" name="Választógomb 671">
              <controlPr defaultSize="0" autoFill="0" autoLine="0" autoPict="0">
                <anchor moveWithCells="1">
                  <from>
                    <xdr:col>7</xdr:col>
                    <xdr:colOff>295275</xdr:colOff>
                    <xdr:row>290</xdr:row>
                    <xdr:rowOff>0</xdr:rowOff>
                  </from>
                  <to>
                    <xdr:col>9</xdr:col>
                    <xdr:colOff>428625</xdr:colOff>
                    <xdr:row>291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6" r:id="rId453" name="Választógomb 672">
              <controlPr defaultSize="0" autoFill="0" autoLine="0" autoPict="0">
                <anchor moveWithCells="1">
                  <from>
                    <xdr:col>9</xdr:col>
                    <xdr:colOff>457200</xdr:colOff>
                    <xdr:row>290</xdr:row>
                    <xdr:rowOff>0</xdr:rowOff>
                  </from>
                  <to>
                    <xdr:col>11</xdr:col>
                    <xdr:colOff>542925</xdr:colOff>
                    <xdr:row>291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7" r:id="rId454" name="Csoportpanel 673">
              <controlPr defaultSize="0" autoFill="0" autoPict="0">
                <anchor moveWithCells="1">
                  <from>
                    <xdr:col>0</xdr:col>
                    <xdr:colOff>95250</xdr:colOff>
                    <xdr:row>292</xdr:row>
                    <xdr:rowOff>95250</xdr:rowOff>
                  </from>
                  <to>
                    <xdr:col>12</xdr:col>
                    <xdr:colOff>66675</xdr:colOff>
                    <xdr:row>295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8" r:id="rId455" name="Választógomb 674">
              <controlPr defaultSize="0" autoFill="0" autoLine="0" autoPict="0">
                <anchor moveWithCells="1">
                  <from>
                    <xdr:col>0</xdr:col>
                    <xdr:colOff>161925</xdr:colOff>
                    <xdr:row>292</xdr:row>
                    <xdr:rowOff>190500</xdr:rowOff>
                  </from>
                  <to>
                    <xdr:col>2</xdr:col>
                    <xdr:colOff>228600</xdr:colOff>
                    <xdr:row>294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19" r:id="rId456" name="Választógomb 675">
              <controlPr defaultSize="0" autoFill="0" autoLine="0" autoPict="0">
                <anchor moveWithCells="1">
                  <from>
                    <xdr:col>2</xdr:col>
                    <xdr:colOff>323850</xdr:colOff>
                    <xdr:row>292</xdr:row>
                    <xdr:rowOff>190500</xdr:rowOff>
                  </from>
                  <to>
                    <xdr:col>4</xdr:col>
                    <xdr:colOff>466725</xdr:colOff>
                    <xdr:row>294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0" r:id="rId457" name="Választógomb 676">
              <controlPr defaultSize="0" autoFill="0" autoLine="0" autoPict="0">
                <anchor moveWithCells="1">
                  <from>
                    <xdr:col>4</xdr:col>
                    <xdr:colOff>561975</xdr:colOff>
                    <xdr:row>292</xdr:row>
                    <xdr:rowOff>190500</xdr:rowOff>
                  </from>
                  <to>
                    <xdr:col>7</xdr:col>
                    <xdr:colOff>161925</xdr:colOff>
                    <xdr:row>294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1" r:id="rId458" name="Választógomb 677">
              <controlPr defaultSize="0" autoFill="0" autoLine="0" autoPict="0">
                <anchor moveWithCells="1">
                  <from>
                    <xdr:col>7</xdr:col>
                    <xdr:colOff>295275</xdr:colOff>
                    <xdr:row>293</xdr:row>
                    <xdr:rowOff>0</xdr:rowOff>
                  </from>
                  <to>
                    <xdr:col>9</xdr:col>
                    <xdr:colOff>428625</xdr:colOff>
                    <xdr:row>294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2" r:id="rId459" name="Választógomb 678">
              <controlPr defaultSize="0" autoFill="0" autoLine="0" autoPict="0">
                <anchor moveWithCells="1">
                  <from>
                    <xdr:col>9</xdr:col>
                    <xdr:colOff>457200</xdr:colOff>
                    <xdr:row>293</xdr:row>
                    <xdr:rowOff>0</xdr:rowOff>
                  </from>
                  <to>
                    <xdr:col>11</xdr:col>
                    <xdr:colOff>542925</xdr:colOff>
                    <xdr:row>294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3" r:id="rId460" name="Csoportpanel 679">
              <controlPr defaultSize="0" autoFill="0" autoPict="0">
                <anchor moveWithCells="1">
                  <from>
                    <xdr:col>0</xdr:col>
                    <xdr:colOff>95250</xdr:colOff>
                    <xdr:row>295</xdr:row>
                    <xdr:rowOff>95250</xdr:rowOff>
                  </from>
                  <to>
                    <xdr:col>12</xdr:col>
                    <xdr:colOff>66675</xdr:colOff>
                    <xdr:row>298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4" r:id="rId461" name="Választógomb 680">
              <controlPr defaultSize="0" autoFill="0" autoLine="0" autoPict="0">
                <anchor moveWithCells="1">
                  <from>
                    <xdr:col>0</xdr:col>
                    <xdr:colOff>161925</xdr:colOff>
                    <xdr:row>295</xdr:row>
                    <xdr:rowOff>190500</xdr:rowOff>
                  </from>
                  <to>
                    <xdr:col>2</xdr:col>
                    <xdr:colOff>228600</xdr:colOff>
                    <xdr:row>297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5" r:id="rId462" name="Választógomb 681">
              <controlPr defaultSize="0" autoFill="0" autoLine="0" autoPict="0">
                <anchor moveWithCells="1">
                  <from>
                    <xdr:col>2</xdr:col>
                    <xdr:colOff>323850</xdr:colOff>
                    <xdr:row>295</xdr:row>
                    <xdr:rowOff>190500</xdr:rowOff>
                  </from>
                  <to>
                    <xdr:col>4</xdr:col>
                    <xdr:colOff>466725</xdr:colOff>
                    <xdr:row>297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6" r:id="rId463" name="Választógomb 682">
              <controlPr defaultSize="0" autoFill="0" autoLine="0" autoPict="0">
                <anchor moveWithCells="1">
                  <from>
                    <xdr:col>4</xdr:col>
                    <xdr:colOff>561975</xdr:colOff>
                    <xdr:row>295</xdr:row>
                    <xdr:rowOff>190500</xdr:rowOff>
                  </from>
                  <to>
                    <xdr:col>7</xdr:col>
                    <xdr:colOff>161925</xdr:colOff>
                    <xdr:row>297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7" r:id="rId464" name="Választógomb 683">
              <controlPr defaultSize="0" autoFill="0" autoLine="0" autoPict="0">
                <anchor moveWithCells="1">
                  <from>
                    <xdr:col>7</xdr:col>
                    <xdr:colOff>295275</xdr:colOff>
                    <xdr:row>296</xdr:row>
                    <xdr:rowOff>0</xdr:rowOff>
                  </from>
                  <to>
                    <xdr:col>9</xdr:col>
                    <xdr:colOff>428625</xdr:colOff>
                    <xdr:row>297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8" r:id="rId465" name="Választógomb 684">
              <controlPr defaultSize="0" autoFill="0" autoLine="0" autoPict="0">
                <anchor moveWithCells="1">
                  <from>
                    <xdr:col>9</xdr:col>
                    <xdr:colOff>457200</xdr:colOff>
                    <xdr:row>296</xdr:row>
                    <xdr:rowOff>0</xdr:rowOff>
                  </from>
                  <to>
                    <xdr:col>11</xdr:col>
                    <xdr:colOff>542925</xdr:colOff>
                    <xdr:row>297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29" r:id="rId466" name="Csoportpanel 685">
              <controlPr defaultSize="0" autoFill="0" autoPict="0">
                <anchor moveWithCells="1">
                  <from>
                    <xdr:col>0</xdr:col>
                    <xdr:colOff>95250</xdr:colOff>
                    <xdr:row>298</xdr:row>
                    <xdr:rowOff>95250</xdr:rowOff>
                  </from>
                  <to>
                    <xdr:col>12</xdr:col>
                    <xdr:colOff>66675</xdr:colOff>
                    <xdr:row>301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30" r:id="rId467" name="Választógomb 686">
              <controlPr defaultSize="0" autoFill="0" autoLine="0" autoPict="0">
                <anchor moveWithCells="1">
                  <from>
                    <xdr:col>0</xdr:col>
                    <xdr:colOff>161925</xdr:colOff>
                    <xdr:row>298</xdr:row>
                    <xdr:rowOff>190500</xdr:rowOff>
                  </from>
                  <to>
                    <xdr:col>2</xdr:col>
                    <xdr:colOff>228600</xdr:colOff>
                    <xdr:row>300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31" r:id="rId468" name="Választógomb 687">
              <controlPr defaultSize="0" autoFill="0" autoLine="0" autoPict="0">
                <anchor moveWithCells="1">
                  <from>
                    <xdr:col>2</xdr:col>
                    <xdr:colOff>323850</xdr:colOff>
                    <xdr:row>298</xdr:row>
                    <xdr:rowOff>190500</xdr:rowOff>
                  </from>
                  <to>
                    <xdr:col>4</xdr:col>
                    <xdr:colOff>466725</xdr:colOff>
                    <xdr:row>300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32" r:id="rId469" name="Választógomb 688">
              <controlPr defaultSize="0" autoFill="0" autoLine="0" autoPict="0">
                <anchor moveWithCells="1">
                  <from>
                    <xdr:col>4</xdr:col>
                    <xdr:colOff>561975</xdr:colOff>
                    <xdr:row>298</xdr:row>
                    <xdr:rowOff>190500</xdr:rowOff>
                  </from>
                  <to>
                    <xdr:col>7</xdr:col>
                    <xdr:colOff>161925</xdr:colOff>
                    <xdr:row>300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33" r:id="rId470" name="Választógomb 689">
              <controlPr defaultSize="0" autoFill="0" autoLine="0" autoPict="0">
                <anchor moveWithCells="1">
                  <from>
                    <xdr:col>7</xdr:col>
                    <xdr:colOff>295275</xdr:colOff>
                    <xdr:row>299</xdr:row>
                    <xdr:rowOff>0</xdr:rowOff>
                  </from>
                  <to>
                    <xdr:col>9</xdr:col>
                    <xdr:colOff>428625</xdr:colOff>
                    <xdr:row>300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83" r:id="rId471" name="Csoportpanel 739">
              <controlPr defaultSize="0" autoFill="0" autoPict="0">
                <anchor moveWithCells="1">
                  <from>
                    <xdr:col>0</xdr:col>
                    <xdr:colOff>95250</xdr:colOff>
                    <xdr:row>313</xdr:row>
                    <xdr:rowOff>95250</xdr:rowOff>
                  </from>
                  <to>
                    <xdr:col>12</xdr:col>
                    <xdr:colOff>66675</xdr:colOff>
                    <xdr:row>316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84" r:id="rId472" name="Választógomb 740">
              <controlPr defaultSize="0" autoFill="0" autoLine="0" autoPict="0">
                <anchor moveWithCells="1">
                  <from>
                    <xdr:col>0</xdr:col>
                    <xdr:colOff>161925</xdr:colOff>
                    <xdr:row>313</xdr:row>
                    <xdr:rowOff>190500</xdr:rowOff>
                  </from>
                  <to>
                    <xdr:col>2</xdr:col>
                    <xdr:colOff>228600</xdr:colOff>
                    <xdr:row>315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85" r:id="rId473" name="Választógomb 741">
              <controlPr defaultSize="0" autoFill="0" autoLine="0" autoPict="0">
                <anchor moveWithCells="1">
                  <from>
                    <xdr:col>2</xdr:col>
                    <xdr:colOff>323850</xdr:colOff>
                    <xdr:row>313</xdr:row>
                    <xdr:rowOff>190500</xdr:rowOff>
                  </from>
                  <to>
                    <xdr:col>4</xdr:col>
                    <xdr:colOff>466725</xdr:colOff>
                    <xdr:row>315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86" r:id="rId474" name="Választógomb 742">
              <controlPr defaultSize="0" autoFill="0" autoLine="0" autoPict="0">
                <anchor moveWithCells="1">
                  <from>
                    <xdr:col>4</xdr:col>
                    <xdr:colOff>561975</xdr:colOff>
                    <xdr:row>313</xdr:row>
                    <xdr:rowOff>190500</xdr:rowOff>
                  </from>
                  <to>
                    <xdr:col>7</xdr:col>
                    <xdr:colOff>161925</xdr:colOff>
                    <xdr:row>315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87" r:id="rId475" name="Választógomb 743">
              <controlPr defaultSize="0" autoFill="0" autoLine="0" autoPict="0">
                <anchor moveWithCells="1">
                  <from>
                    <xdr:col>7</xdr:col>
                    <xdr:colOff>295275</xdr:colOff>
                    <xdr:row>314</xdr:row>
                    <xdr:rowOff>0</xdr:rowOff>
                  </from>
                  <to>
                    <xdr:col>9</xdr:col>
                    <xdr:colOff>428625</xdr:colOff>
                    <xdr:row>315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88" r:id="rId476" name="Választógomb 744">
              <controlPr defaultSize="0" autoFill="0" autoLine="0" autoPict="0">
                <anchor moveWithCells="1">
                  <from>
                    <xdr:col>9</xdr:col>
                    <xdr:colOff>457200</xdr:colOff>
                    <xdr:row>314</xdr:row>
                    <xdr:rowOff>0</xdr:rowOff>
                  </from>
                  <to>
                    <xdr:col>11</xdr:col>
                    <xdr:colOff>542925</xdr:colOff>
                    <xdr:row>315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89" r:id="rId477" name="Csoportpanel 745">
              <controlPr defaultSize="0" autoFill="0" autoPict="0">
                <anchor moveWithCells="1">
                  <from>
                    <xdr:col>0</xdr:col>
                    <xdr:colOff>95250</xdr:colOff>
                    <xdr:row>316</xdr:row>
                    <xdr:rowOff>95250</xdr:rowOff>
                  </from>
                  <to>
                    <xdr:col>12</xdr:col>
                    <xdr:colOff>66675</xdr:colOff>
                    <xdr:row>319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0" r:id="rId478" name="Választógomb 746">
              <controlPr defaultSize="0" autoFill="0" autoLine="0" autoPict="0">
                <anchor moveWithCells="1">
                  <from>
                    <xdr:col>0</xdr:col>
                    <xdr:colOff>161925</xdr:colOff>
                    <xdr:row>316</xdr:row>
                    <xdr:rowOff>190500</xdr:rowOff>
                  </from>
                  <to>
                    <xdr:col>2</xdr:col>
                    <xdr:colOff>228600</xdr:colOff>
                    <xdr:row>318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1" r:id="rId479" name="Választógomb 747">
              <controlPr defaultSize="0" autoFill="0" autoLine="0" autoPict="0">
                <anchor moveWithCells="1">
                  <from>
                    <xdr:col>2</xdr:col>
                    <xdr:colOff>323850</xdr:colOff>
                    <xdr:row>316</xdr:row>
                    <xdr:rowOff>190500</xdr:rowOff>
                  </from>
                  <to>
                    <xdr:col>4</xdr:col>
                    <xdr:colOff>466725</xdr:colOff>
                    <xdr:row>318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2" r:id="rId480" name="Választógomb 748">
              <controlPr defaultSize="0" autoFill="0" autoLine="0" autoPict="0">
                <anchor moveWithCells="1">
                  <from>
                    <xdr:col>4</xdr:col>
                    <xdr:colOff>561975</xdr:colOff>
                    <xdr:row>316</xdr:row>
                    <xdr:rowOff>190500</xdr:rowOff>
                  </from>
                  <to>
                    <xdr:col>7</xdr:col>
                    <xdr:colOff>161925</xdr:colOff>
                    <xdr:row>318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3" r:id="rId481" name="Választógomb 749">
              <controlPr defaultSize="0" autoFill="0" autoLine="0" autoPict="0">
                <anchor moveWithCells="1">
                  <from>
                    <xdr:col>7</xdr:col>
                    <xdr:colOff>295275</xdr:colOff>
                    <xdr:row>317</xdr:row>
                    <xdr:rowOff>0</xdr:rowOff>
                  </from>
                  <to>
                    <xdr:col>9</xdr:col>
                    <xdr:colOff>428625</xdr:colOff>
                    <xdr:row>318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4" r:id="rId482" name="Választógomb 750">
              <controlPr defaultSize="0" autoFill="0" autoLine="0" autoPict="0">
                <anchor moveWithCells="1">
                  <from>
                    <xdr:col>9</xdr:col>
                    <xdr:colOff>457200</xdr:colOff>
                    <xdr:row>317</xdr:row>
                    <xdr:rowOff>0</xdr:rowOff>
                  </from>
                  <to>
                    <xdr:col>11</xdr:col>
                    <xdr:colOff>542925</xdr:colOff>
                    <xdr:row>318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5" r:id="rId483" name="Csoportpanel 751">
              <controlPr defaultSize="0" autoFill="0" autoPict="0">
                <anchor moveWithCells="1">
                  <from>
                    <xdr:col>0</xdr:col>
                    <xdr:colOff>95250</xdr:colOff>
                    <xdr:row>319</xdr:row>
                    <xdr:rowOff>95250</xdr:rowOff>
                  </from>
                  <to>
                    <xdr:col>12</xdr:col>
                    <xdr:colOff>66675</xdr:colOff>
                    <xdr:row>322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6" r:id="rId484" name="Választógomb 752">
              <controlPr defaultSize="0" autoFill="0" autoLine="0" autoPict="0">
                <anchor moveWithCells="1">
                  <from>
                    <xdr:col>0</xdr:col>
                    <xdr:colOff>161925</xdr:colOff>
                    <xdr:row>319</xdr:row>
                    <xdr:rowOff>190500</xdr:rowOff>
                  </from>
                  <to>
                    <xdr:col>2</xdr:col>
                    <xdr:colOff>228600</xdr:colOff>
                    <xdr:row>321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7" r:id="rId485" name="Választógomb 753">
              <controlPr defaultSize="0" autoFill="0" autoLine="0" autoPict="0">
                <anchor moveWithCells="1">
                  <from>
                    <xdr:col>2</xdr:col>
                    <xdr:colOff>323850</xdr:colOff>
                    <xdr:row>319</xdr:row>
                    <xdr:rowOff>190500</xdr:rowOff>
                  </from>
                  <to>
                    <xdr:col>4</xdr:col>
                    <xdr:colOff>466725</xdr:colOff>
                    <xdr:row>321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8" r:id="rId486" name="Választógomb 754">
              <controlPr defaultSize="0" autoFill="0" autoLine="0" autoPict="0">
                <anchor moveWithCells="1">
                  <from>
                    <xdr:col>4</xdr:col>
                    <xdr:colOff>561975</xdr:colOff>
                    <xdr:row>319</xdr:row>
                    <xdr:rowOff>190500</xdr:rowOff>
                  </from>
                  <to>
                    <xdr:col>7</xdr:col>
                    <xdr:colOff>161925</xdr:colOff>
                    <xdr:row>321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99" r:id="rId487" name="Választógomb 755">
              <controlPr defaultSize="0" autoFill="0" autoLine="0" autoPict="0">
                <anchor moveWithCells="1">
                  <from>
                    <xdr:col>7</xdr:col>
                    <xdr:colOff>295275</xdr:colOff>
                    <xdr:row>320</xdr:row>
                    <xdr:rowOff>0</xdr:rowOff>
                  </from>
                  <to>
                    <xdr:col>9</xdr:col>
                    <xdr:colOff>428625</xdr:colOff>
                    <xdr:row>321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00" r:id="rId488" name="Választógomb 756">
              <controlPr defaultSize="0" autoFill="0" autoLine="0" autoPict="0">
                <anchor moveWithCells="1">
                  <from>
                    <xdr:col>9</xdr:col>
                    <xdr:colOff>457200</xdr:colOff>
                    <xdr:row>320</xdr:row>
                    <xdr:rowOff>0</xdr:rowOff>
                  </from>
                  <to>
                    <xdr:col>11</xdr:col>
                    <xdr:colOff>542925</xdr:colOff>
                    <xdr:row>321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01" r:id="rId489" name="Csoportpanel 757">
              <controlPr defaultSize="0" autoFill="0" autoPict="0">
                <anchor moveWithCells="1">
                  <from>
                    <xdr:col>0</xdr:col>
                    <xdr:colOff>95250</xdr:colOff>
                    <xdr:row>322</xdr:row>
                    <xdr:rowOff>95250</xdr:rowOff>
                  </from>
                  <to>
                    <xdr:col>12</xdr:col>
                    <xdr:colOff>66675</xdr:colOff>
                    <xdr:row>325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02" r:id="rId490" name="Választógomb 758">
              <controlPr defaultSize="0" autoFill="0" autoLine="0" autoPict="0">
                <anchor moveWithCells="1">
                  <from>
                    <xdr:col>0</xdr:col>
                    <xdr:colOff>161925</xdr:colOff>
                    <xdr:row>322</xdr:row>
                    <xdr:rowOff>190500</xdr:rowOff>
                  </from>
                  <to>
                    <xdr:col>2</xdr:col>
                    <xdr:colOff>228600</xdr:colOff>
                    <xdr:row>324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03" r:id="rId491" name="Választógomb 759">
              <controlPr defaultSize="0" autoFill="0" autoLine="0" autoPict="0">
                <anchor moveWithCells="1">
                  <from>
                    <xdr:col>2</xdr:col>
                    <xdr:colOff>323850</xdr:colOff>
                    <xdr:row>322</xdr:row>
                    <xdr:rowOff>190500</xdr:rowOff>
                  </from>
                  <to>
                    <xdr:col>4</xdr:col>
                    <xdr:colOff>466725</xdr:colOff>
                    <xdr:row>324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04" r:id="rId492" name="Választógomb 760">
              <controlPr defaultSize="0" autoFill="0" autoLine="0" autoPict="0">
                <anchor moveWithCells="1">
                  <from>
                    <xdr:col>4</xdr:col>
                    <xdr:colOff>561975</xdr:colOff>
                    <xdr:row>322</xdr:row>
                    <xdr:rowOff>190500</xdr:rowOff>
                  </from>
                  <to>
                    <xdr:col>7</xdr:col>
                    <xdr:colOff>161925</xdr:colOff>
                    <xdr:row>324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05" r:id="rId493" name="Választógomb 761">
              <controlPr defaultSize="0" autoFill="0" autoLine="0" autoPict="0">
                <anchor moveWithCells="1">
                  <from>
                    <xdr:col>7</xdr:col>
                    <xdr:colOff>295275</xdr:colOff>
                    <xdr:row>323</xdr:row>
                    <xdr:rowOff>0</xdr:rowOff>
                  </from>
                  <to>
                    <xdr:col>9</xdr:col>
                    <xdr:colOff>428625</xdr:colOff>
                    <xdr:row>324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06" r:id="rId494" name="Választógomb 762">
              <controlPr defaultSize="0" autoFill="0" autoLine="0" autoPict="0">
                <anchor moveWithCells="1">
                  <from>
                    <xdr:col>9</xdr:col>
                    <xdr:colOff>457200</xdr:colOff>
                    <xdr:row>323</xdr:row>
                    <xdr:rowOff>0</xdr:rowOff>
                  </from>
                  <to>
                    <xdr:col>11</xdr:col>
                    <xdr:colOff>542925</xdr:colOff>
                    <xdr:row>324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13" r:id="rId495" name="Csoportpanel 769">
              <controlPr defaultSize="0" autoFill="0" autoPict="0">
                <anchor moveWithCells="1">
                  <from>
                    <xdr:col>0</xdr:col>
                    <xdr:colOff>95250</xdr:colOff>
                    <xdr:row>325</xdr:row>
                    <xdr:rowOff>95250</xdr:rowOff>
                  </from>
                  <to>
                    <xdr:col>12</xdr:col>
                    <xdr:colOff>66675</xdr:colOff>
                    <xdr:row>328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14" r:id="rId496" name="Választógomb 770">
              <controlPr defaultSize="0" autoFill="0" autoLine="0" autoPict="0">
                <anchor moveWithCells="1">
                  <from>
                    <xdr:col>0</xdr:col>
                    <xdr:colOff>161925</xdr:colOff>
                    <xdr:row>325</xdr:row>
                    <xdr:rowOff>190500</xdr:rowOff>
                  </from>
                  <to>
                    <xdr:col>2</xdr:col>
                    <xdr:colOff>228600</xdr:colOff>
                    <xdr:row>327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15" r:id="rId497" name="Választógomb 771">
              <controlPr defaultSize="0" autoFill="0" autoLine="0" autoPict="0">
                <anchor moveWithCells="1">
                  <from>
                    <xdr:col>2</xdr:col>
                    <xdr:colOff>323850</xdr:colOff>
                    <xdr:row>325</xdr:row>
                    <xdr:rowOff>190500</xdr:rowOff>
                  </from>
                  <to>
                    <xdr:col>4</xdr:col>
                    <xdr:colOff>466725</xdr:colOff>
                    <xdr:row>327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16" r:id="rId498" name="Választógomb 772">
              <controlPr defaultSize="0" autoFill="0" autoLine="0" autoPict="0">
                <anchor moveWithCells="1">
                  <from>
                    <xdr:col>4</xdr:col>
                    <xdr:colOff>561975</xdr:colOff>
                    <xdr:row>325</xdr:row>
                    <xdr:rowOff>190500</xdr:rowOff>
                  </from>
                  <to>
                    <xdr:col>7</xdr:col>
                    <xdr:colOff>161925</xdr:colOff>
                    <xdr:row>327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17" r:id="rId499" name="Választógomb 773">
              <controlPr defaultSize="0" autoFill="0" autoLine="0" autoPict="0">
                <anchor moveWithCells="1">
                  <from>
                    <xdr:col>7</xdr:col>
                    <xdr:colOff>295275</xdr:colOff>
                    <xdr:row>326</xdr:row>
                    <xdr:rowOff>0</xdr:rowOff>
                  </from>
                  <to>
                    <xdr:col>9</xdr:col>
                    <xdr:colOff>428625</xdr:colOff>
                    <xdr:row>327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18" r:id="rId500" name="Választógomb 774">
              <controlPr defaultSize="0" autoFill="0" autoLine="0" autoPict="0">
                <anchor moveWithCells="1">
                  <from>
                    <xdr:col>9</xdr:col>
                    <xdr:colOff>457200</xdr:colOff>
                    <xdr:row>326</xdr:row>
                    <xdr:rowOff>0</xdr:rowOff>
                  </from>
                  <to>
                    <xdr:col>11</xdr:col>
                    <xdr:colOff>542925</xdr:colOff>
                    <xdr:row>327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19" r:id="rId501" name="Csoportpanel 775">
              <controlPr defaultSize="0" autoFill="0" autoPict="0">
                <anchor moveWithCells="1">
                  <from>
                    <xdr:col>0</xdr:col>
                    <xdr:colOff>95250</xdr:colOff>
                    <xdr:row>328</xdr:row>
                    <xdr:rowOff>95250</xdr:rowOff>
                  </from>
                  <to>
                    <xdr:col>12</xdr:col>
                    <xdr:colOff>66675</xdr:colOff>
                    <xdr:row>331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0" r:id="rId502" name="Választógomb 776">
              <controlPr defaultSize="0" autoFill="0" autoLine="0" autoPict="0">
                <anchor moveWithCells="1">
                  <from>
                    <xdr:col>0</xdr:col>
                    <xdr:colOff>161925</xdr:colOff>
                    <xdr:row>328</xdr:row>
                    <xdr:rowOff>190500</xdr:rowOff>
                  </from>
                  <to>
                    <xdr:col>2</xdr:col>
                    <xdr:colOff>228600</xdr:colOff>
                    <xdr:row>330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1" r:id="rId503" name="Választógomb 777">
              <controlPr defaultSize="0" autoFill="0" autoLine="0" autoPict="0">
                <anchor moveWithCells="1">
                  <from>
                    <xdr:col>2</xdr:col>
                    <xdr:colOff>323850</xdr:colOff>
                    <xdr:row>328</xdr:row>
                    <xdr:rowOff>190500</xdr:rowOff>
                  </from>
                  <to>
                    <xdr:col>4</xdr:col>
                    <xdr:colOff>466725</xdr:colOff>
                    <xdr:row>330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2" r:id="rId504" name="Választógomb 778">
              <controlPr defaultSize="0" autoFill="0" autoLine="0" autoPict="0">
                <anchor moveWithCells="1">
                  <from>
                    <xdr:col>4</xdr:col>
                    <xdr:colOff>561975</xdr:colOff>
                    <xdr:row>328</xdr:row>
                    <xdr:rowOff>190500</xdr:rowOff>
                  </from>
                  <to>
                    <xdr:col>7</xdr:col>
                    <xdr:colOff>161925</xdr:colOff>
                    <xdr:row>330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3" r:id="rId505" name="Választógomb 779">
              <controlPr defaultSize="0" autoFill="0" autoLine="0" autoPict="0">
                <anchor moveWithCells="1">
                  <from>
                    <xdr:col>7</xdr:col>
                    <xdr:colOff>295275</xdr:colOff>
                    <xdr:row>329</xdr:row>
                    <xdr:rowOff>0</xdr:rowOff>
                  </from>
                  <to>
                    <xdr:col>9</xdr:col>
                    <xdr:colOff>428625</xdr:colOff>
                    <xdr:row>330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4" r:id="rId506" name="Választógomb 780">
              <controlPr defaultSize="0" autoFill="0" autoLine="0" autoPict="0">
                <anchor moveWithCells="1">
                  <from>
                    <xdr:col>9</xdr:col>
                    <xdr:colOff>457200</xdr:colOff>
                    <xdr:row>329</xdr:row>
                    <xdr:rowOff>0</xdr:rowOff>
                  </from>
                  <to>
                    <xdr:col>11</xdr:col>
                    <xdr:colOff>542925</xdr:colOff>
                    <xdr:row>330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5" r:id="rId507" name="Csoportpanel 781">
              <controlPr defaultSize="0" autoFill="0" autoPict="0">
                <anchor moveWithCells="1">
                  <from>
                    <xdr:col>0</xdr:col>
                    <xdr:colOff>95250</xdr:colOff>
                    <xdr:row>331</xdr:row>
                    <xdr:rowOff>95250</xdr:rowOff>
                  </from>
                  <to>
                    <xdr:col>12</xdr:col>
                    <xdr:colOff>66675</xdr:colOff>
                    <xdr:row>334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6" r:id="rId508" name="Választógomb 782">
              <controlPr defaultSize="0" autoFill="0" autoLine="0" autoPict="0">
                <anchor moveWithCells="1">
                  <from>
                    <xdr:col>0</xdr:col>
                    <xdr:colOff>161925</xdr:colOff>
                    <xdr:row>331</xdr:row>
                    <xdr:rowOff>190500</xdr:rowOff>
                  </from>
                  <to>
                    <xdr:col>2</xdr:col>
                    <xdr:colOff>228600</xdr:colOff>
                    <xdr:row>333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7" r:id="rId509" name="Választógomb 783">
              <controlPr defaultSize="0" autoFill="0" autoLine="0" autoPict="0">
                <anchor moveWithCells="1">
                  <from>
                    <xdr:col>2</xdr:col>
                    <xdr:colOff>323850</xdr:colOff>
                    <xdr:row>331</xdr:row>
                    <xdr:rowOff>190500</xdr:rowOff>
                  </from>
                  <to>
                    <xdr:col>4</xdr:col>
                    <xdr:colOff>466725</xdr:colOff>
                    <xdr:row>333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8" r:id="rId510" name="Választógomb 784">
              <controlPr defaultSize="0" autoFill="0" autoLine="0" autoPict="0">
                <anchor moveWithCells="1">
                  <from>
                    <xdr:col>4</xdr:col>
                    <xdr:colOff>561975</xdr:colOff>
                    <xdr:row>331</xdr:row>
                    <xdr:rowOff>190500</xdr:rowOff>
                  </from>
                  <to>
                    <xdr:col>7</xdr:col>
                    <xdr:colOff>161925</xdr:colOff>
                    <xdr:row>333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29" r:id="rId511" name="Választógomb 785">
              <controlPr defaultSize="0" autoFill="0" autoLine="0" autoPict="0">
                <anchor moveWithCells="1">
                  <from>
                    <xdr:col>7</xdr:col>
                    <xdr:colOff>295275</xdr:colOff>
                    <xdr:row>332</xdr:row>
                    <xdr:rowOff>0</xdr:rowOff>
                  </from>
                  <to>
                    <xdr:col>9</xdr:col>
                    <xdr:colOff>428625</xdr:colOff>
                    <xdr:row>333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0" r:id="rId512" name="Választógomb 786">
              <controlPr defaultSize="0" autoFill="0" autoLine="0" autoPict="0">
                <anchor moveWithCells="1">
                  <from>
                    <xdr:col>9</xdr:col>
                    <xdr:colOff>457200</xdr:colOff>
                    <xdr:row>332</xdr:row>
                    <xdr:rowOff>0</xdr:rowOff>
                  </from>
                  <to>
                    <xdr:col>11</xdr:col>
                    <xdr:colOff>542925</xdr:colOff>
                    <xdr:row>333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1" r:id="rId513" name="Csoportpanel 787">
              <controlPr defaultSize="0" autoFill="0" autoPict="0">
                <anchor moveWithCells="1">
                  <from>
                    <xdr:col>0</xdr:col>
                    <xdr:colOff>95250</xdr:colOff>
                    <xdr:row>382</xdr:row>
                    <xdr:rowOff>95250</xdr:rowOff>
                  </from>
                  <to>
                    <xdr:col>12</xdr:col>
                    <xdr:colOff>66675</xdr:colOff>
                    <xdr:row>385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2" r:id="rId514" name="Választógomb 788">
              <controlPr defaultSize="0" autoFill="0" autoLine="0" autoPict="0">
                <anchor moveWithCells="1">
                  <from>
                    <xdr:col>0</xdr:col>
                    <xdr:colOff>161925</xdr:colOff>
                    <xdr:row>382</xdr:row>
                    <xdr:rowOff>190500</xdr:rowOff>
                  </from>
                  <to>
                    <xdr:col>2</xdr:col>
                    <xdr:colOff>228600</xdr:colOff>
                    <xdr:row>384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3" r:id="rId515" name="Választógomb 789">
              <controlPr defaultSize="0" autoFill="0" autoLine="0" autoPict="0">
                <anchor moveWithCells="1">
                  <from>
                    <xdr:col>2</xdr:col>
                    <xdr:colOff>323850</xdr:colOff>
                    <xdr:row>382</xdr:row>
                    <xdr:rowOff>190500</xdr:rowOff>
                  </from>
                  <to>
                    <xdr:col>4</xdr:col>
                    <xdr:colOff>466725</xdr:colOff>
                    <xdr:row>384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4" r:id="rId516" name="Választógomb 790">
              <controlPr defaultSize="0" autoFill="0" autoLine="0" autoPict="0">
                <anchor moveWithCells="1">
                  <from>
                    <xdr:col>4</xdr:col>
                    <xdr:colOff>561975</xdr:colOff>
                    <xdr:row>382</xdr:row>
                    <xdr:rowOff>190500</xdr:rowOff>
                  </from>
                  <to>
                    <xdr:col>7</xdr:col>
                    <xdr:colOff>161925</xdr:colOff>
                    <xdr:row>384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5" r:id="rId517" name="Választógomb 791">
              <controlPr defaultSize="0" autoFill="0" autoLine="0" autoPict="0">
                <anchor moveWithCells="1">
                  <from>
                    <xdr:col>7</xdr:col>
                    <xdr:colOff>295275</xdr:colOff>
                    <xdr:row>383</xdr:row>
                    <xdr:rowOff>0</xdr:rowOff>
                  </from>
                  <to>
                    <xdr:col>9</xdr:col>
                    <xdr:colOff>428625</xdr:colOff>
                    <xdr:row>384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6" r:id="rId518" name="Választógomb 792">
              <controlPr defaultSize="0" autoFill="0" autoLine="0" autoPict="0">
                <anchor moveWithCells="1">
                  <from>
                    <xdr:col>9</xdr:col>
                    <xdr:colOff>457200</xdr:colOff>
                    <xdr:row>383</xdr:row>
                    <xdr:rowOff>0</xdr:rowOff>
                  </from>
                  <to>
                    <xdr:col>11</xdr:col>
                    <xdr:colOff>542925</xdr:colOff>
                    <xdr:row>384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7" r:id="rId519" name="Csoportpanel 793">
              <controlPr defaultSize="0" autoFill="0" autoPict="0">
                <anchor moveWithCells="1">
                  <from>
                    <xdr:col>0</xdr:col>
                    <xdr:colOff>95250</xdr:colOff>
                    <xdr:row>385</xdr:row>
                    <xdr:rowOff>95250</xdr:rowOff>
                  </from>
                  <to>
                    <xdr:col>12</xdr:col>
                    <xdr:colOff>66675</xdr:colOff>
                    <xdr:row>388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8" r:id="rId520" name="Választógomb 794">
              <controlPr defaultSize="0" autoFill="0" autoLine="0" autoPict="0">
                <anchor moveWithCells="1">
                  <from>
                    <xdr:col>0</xdr:col>
                    <xdr:colOff>161925</xdr:colOff>
                    <xdr:row>385</xdr:row>
                    <xdr:rowOff>190500</xdr:rowOff>
                  </from>
                  <to>
                    <xdr:col>2</xdr:col>
                    <xdr:colOff>228600</xdr:colOff>
                    <xdr:row>387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39" r:id="rId521" name="Választógomb 795">
              <controlPr defaultSize="0" autoFill="0" autoLine="0" autoPict="0">
                <anchor moveWithCells="1">
                  <from>
                    <xdr:col>2</xdr:col>
                    <xdr:colOff>323850</xdr:colOff>
                    <xdr:row>385</xdr:row>
                    <xdr:rowOff>190500</xdr:rowOff>
                  </from>
                  <to>
                    <xdr:col>4</xdr:col>
                    <xdr:colOff>466725</xdr:colOff>
                    <xdr:row>387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0" r:id="rId522" name="Választógomb 796">
              <controlPr defaultSize="0" autoFill="0" autoLine="0" autoPict="0">
                <anchor moveWithCells="1">
                  <from>
                    <xdr:col>4</xdr:col>
                    <xdr:colOff>561975</xdr:colOff>
                    <xdr:row>385</xdr:row>
                    <xdr:rowOff>190500</xdr:rowOff>
                  </from>
                  <to>
                    <xdr:col>7</xdr:col>
                    <xdr:colOff>161925</xdr:colOff>
                    <xdr:row>387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1" r:id="rId523" name="Választógomb 797">
              <controlPr defaultSize="0" autoFill="0" autoLine="0" autoPict="0">
                <anchor moveWithCells="1">
                  <from>
                    <xdr:col>7</xdr:col>
                    <xdr:colOff>295275</xdr:colOff>
                    <xdr:row>386</xdr:row>
                    <xdr:rowOff>0</xdr:rowOff>
                  </from>
                  <to>
                    <xdr:col>9</xdr:col>
                    <xdr:colOff>428625</xdr:colOff>
                    <xdr:row>387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2" r:id="rId524" name="Választógomb 798">
              <controlPr defaultSize="0" autoFill="0" autoLine="0" autoPict="0">
                <anchor moveWithCells="1">
                  <from>
                    <xdr:col>9</xdr:col>
                    <xdr:colOff>457200</xdr:colOff>
                    <xdr:row>386</xdr:row>
                    <xdr:rowOff>0</xdr:rowOff>
                  </from>
                  <to>
                    <xdr:col>11</xdr:col>
                    <xdr:colOff>542925</xdr:colOff>
                    <xdr:row>387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3" r:id="rId525" name="Csoportpanel 799">
              <controlPr defaultSize="0" autoFill="0" autoPict="0">
                <anchor moveWithCells="1">
                  <from>
                    <xdr:col>0</xdr:col>
                    <xdr:colOff>95250</xdr:colOff>
                    <xdr:row>388</xdr:row>
                    <xdr:rowOff>95250</xdr:rowOff>
                  </from>
                  <to>
                    <xdr:col>12</xdr:col>
                    <xdr:colOff>66675</xdr:colOff>
                    <xdr:row>391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4" r:id="rId526" name="Választógomb 800">
              <controlPr defaultSize="0" autoFill="0" autoLine="0" autoPict="0">
                <anchor moveWithCells="1">
                  <from>
                    <xdr:col>0</xdr:col>
                    <xdr:colOff>161925</xdr:colOff>
                    <xdr:row>388</xdr:row>
                    <xdr:rowOff>190500</xdr:rowOff>
                  </from>
                  <to>
                    <xdr:col>2</xdr:col>
                    <xdr:colOff>228600</xdr:colOff>
                    <xdr:row>390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5" r:id="rId527" name="Választógomb 801">
              <controlPr defaultSize="0" autoFill="0" autoLine="0" autoPict="0">
                <anchor moveWithCells="1">
                  <from>
                    <xdr:col>2</xdr:col>
                    <xdr:colOff>323850</xdr:colOff>
                    <xdr:row>388</xdr:row>
                    <xdr:rowOff>190500</xdr:rowOff>
                  </from>
                  <to>
                    <xdr:col>4</xdr:col>
                    <xdr:colOff>466725</xdr:colOff>
                    <xdr:row>390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6" r:id="rId528" name="Választógomb 802">
              <controlPr defaultSize="0" autoFill="0" autoLine="0" autoPict="0">
                <anchor moveWithCells="1">
                  <from>
                    <xdr:col>4</xdr:col>
                    <xdr:colOff>561975</xdr:colOff>
                    <xdr:row>388</xdr:row>
                    <xdr:rowOff>190500</xdr:rowOff>
                  </from>
                  <to>
                    <xdr:col>7</xdr:col>
                    <xdr:colOff>161925</xdr:colOff>
                    <xdr:row>390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7" r:id="rId529" name="Választógomb 803">
              <controlPr defaultSize="0" autoFill="0" autoLine="0" autoPict="0">
                <anchor moveWithCells="1">
                  <from>
                    <xdr:col>7</xdr:col>
                    <xdr:colOff>295275</xdr:colOff>
                    <xdr:row>389</xdr:row>
                    <xdr:rowOff>0</xdr:rowOff>
                  </from>
                  <to>
                    <xdr:col>9</xdr:col>
                    <xdr:colOff>428625</xdr:colOff>
                    <xdr:row>390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8" r:id="rId530" name="Választógomb 804">
              <controlPr defaultSize="0" autoFill="0" autoLine="0" autoPict="0">
                <anchor moveWithCells="1">
                  <from>
                    <xdr:col>9</xdr:col>
                    <xdr:colOff>457200</xdr:colOff>
                    <xdr:row>389</xdr:row>
                    <xdr:rowOff>0</xdr:rowOff>
                  </from>
                  <to>
                    <xdr:col>11</xdr:col>
                    <xdr:colOff>542925</xdr:colOff>
                    <xdr:row>390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49" r:id="rId531" name="Csoportpanel 805">
              <controlPr defaultSize="0" autoFill="0" autoPict="0">
                <anchor moveWithCells="1">
                  <from>
                    <xdr:col>0</xdr:col>
                    <xdr:colOff>95250</xdr:colOff>
                    <xdr:row>391</xdr:row>
                    <xdr:rowOff>95250</xdr:rowOff>
                  </from>
                  <to>
                    <xdr:col>12</xdr:col>
                    <xdr:colOff>66675</xdr:colOff>
                    <xdr:row>394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0" r:id="rId532" name="Választógomb 806">
              <controlPr defaultSize="0" autoFill="0" autoLine="0" autoPict="0">
                <anchor moveWithCells="1">
                  <from>
                    <xdr:col>0</xdr:col>
                    <xdr:colOff>161925</xdr:colOff>
                    <xdr:row>391</xdr:row>
                    <xdr:rowOff>190500</xdr:rowOff>
                  </from>
                  <to>
                    <xdr:col>2</xdr:col>
                    <xdr:colOff>228600</xdr:colOff>
                    <xdr:row>393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1" r:id="rId533" name="Választógomb 807">
              <controlPr defaultSize="0" autoFill="0" autoLine="0" autoPict="0">
                <anchor moveWithCells="1">
                  <from>
                    <xdr:col>2</xdr:col>
                    <xdr:colOff>323850</xdr:colOff>
                    <xdr:row>391</xdr:row>
                    <xdr:rowOff>190500</xdr:rowOff>
                  </from>
                  <to>
                    <xdr:col>4</xdr:col>
                    <xdr:colOff>466725</xdr:colOff>
                    <xdr:row>393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2" r:id="rId534" name="Választógomb 808">
              <controlPr defaultSize="0" autoFill="0" autoLine="0" autoPict="0">
                <anchor moveWithCells="1">
                  <from>
                    <xdr:col>4</xdr:col>
                    <xdr:colOff>561975</xdr:colOff>
                    <xdr:row>391</xdr:row>
                    <xdr:rowOff>190500</xdr:rowOff>
                  </from>
                  <to>
                    <xdr:col>7</xdr:col>
                    <xdr:colOff>161925</xdr:colOff>
                    <xdr:row>393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3" r:id="rId535" name="Választógomb 809">
              <controlPr defaultSize="0" autoFill="0" autoLine="0" autoPict="0">
                <anchor moveWithCells="1">
                  <from>
                    <xdr:col>7</xdr:col>
                    <xdr:colOff>295275</xdr:colOff>
                    <xdr:row>392</xdr:row>
                    <xdr:rowOff>0</xdr:rowOff>
                  </from>
                  <to>
                    <xdr:col>9</xdr:col>
                    <xdr:colOff>428625</xdr:colOff>
                    <xdr:row>393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4" r:id="rId536" name="Választógomb 810">
              <controlPr defaultSize="0" autoFill="0" autoLine="0" autoPict="0">
                <anchor moveWithCells="1">
                  <from>
                    <xdr:col>9</xdr:col>
                    <xdr:colOff>457200</xdr:colOff>
                    <xdr:row>392</xdr:row>
                    <xdr:rowOff>0</xdr:rowOff>
                  </from>
                  <to>
                    <xdr:col>11</xdr:col>
                    <xdr:colOff>542925</xdr:colOff>
                    <xdr:row>393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5" r:id="rId537" name="Csoportpanel 811">
              <controlPr defaultSize="0" autoFill="0" autoPict="0">
                <anchor moveWithCells="1">
                  <from>
                    <xdr:col>0</xdr:col>
                    <xdr:colOff>95250</xdr:colOff>
                    <xdr:row>394</xdr:row>
                    <xdr:rowOff>95250</xdr:rowOff>
                  </from>
                  <to>
                    <xdr:col>12</xdr:col>
                    <xdr:colOff>66675</xdr:colOff>
                    <xdr:row>397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6" r:id="rId538" name="Választógomb 812">
              <controlPr defaultSize="0" autoFill="0" autoLine="0" autoPict="0">
                <anchor moveWithCells="1">
                  <from>
                    <xdr:col>0</xdr:col>
                    <xdr:colOff>161925</xdr:colOff>
                    <xdr:row>394</xdr:row>
                    <xdr:rowOff>190500</xdr:rowOff>
                  </from>
                  <to>
                    <xdr:col>2</xdr:col>
                    <xdr:colOff>228600</xdr:colOff>
                    <xdr:row>396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7" r:id="rId539" name="Választógomb 813">
              <controlPr defaultSize="0" autoFill="0" autoLine="0" autoPict="0">
                <anchor moveWithCells="1">
                  <from>
                    <xdr:col>2</xdr:col>
                    <xdr:colOff>323850</xdr:colOff>
                    <xdr:row>394</xdr:row>
                    <xdr:rowOff>190500</xdr:rowOff>
                  </from>
                  <to>
                    <xdr:col>4</xdr:col>
                    <xdr:colOff>466725</xdr:colOff>
                    <xdr:row>396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8" r:id="rId540" name="Választógomb 814">
              <controlPr defaultSize="0" autoFill="0" autoLine="0" autoPict="0">
                <anchor moveWithCells="1">
                  <from>
                    <xdr:col>4</xdr:col>
                    <xdr:colOff>561975</xdr:colOff>
                    <xdr:row>394</xdr:row>
                    <xdr:rowOff>190500</xdr:rowOff>
                  </from>
                  <to>
                    <xdr:col>7</xdr:col>
                    <xdr:colOff>161925</xdr:colOff>
                    <xdr:row>396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59" r:id="rId541" name="Választógomb 815">
              <controlPr defaultSize="0" autoFill="0" autoLine="0" autoPict="0">
                <anchor moveWithCells="1">
                  <from>
                    <xdr:col>7</xdr:col>
                    <xdr:colOff>295275</xdr:colOff>
                    <xdr:row>395</xdr:row>
                    <xdr:rowOff>0</xdr:rowOff>
                  </from>
                  <to>
                    <xdr:col>9</xdr:col>
                    <xdr:colOff>428625</xdr:colOff>
                    <xdr:row>396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0" r:id="rId542" name="Választógomb 816">
              <controlPr defaultSize="0" autoFill="0" autoLine="0" autoPict="0">
                <anchor moveWithCells="1">
                  <from>
                    <xdr:col>9</xdr:col>
                    <xdr:colOff>457200</xdr:colOff>
                    <xdr:row>395</xdr:row>
                    <xdr:rowOff>0</xdr:rowOff>
                  </from>
                  <to>
                    <xdr:col>11</xdr:col>
                    <xdr:colOff>542925</xdr:colOff>
                    <xdr:row>396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1" r:id="rId543" name="Csoportpanel 817">
              <controlPr defaultSize="0" autoFill="0" autoPict="0">
                <anchor moveWithCells="1">
                  <from>
                    <xdr:col>0</xdr:col>
                    <xdr:colOff>95250</xdr:colOff>
                    <xdr:row>397</xdr:row>
                    <xdr:rowOff>95250</xdr:rowOff>
                  </from>
                  <to>
                    <xdr:col>12</xdr:col>
                    <xdr:colOff>66675</xdr:colOff>
                    <xdr:row>400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2" r:id="rId544" name="Választógomb 818">
              <controlPr defaultSize="0" autoFill="0" autoLine="0" autoPict="0">
                <anchor moveWithCells="1">
                  <from>
                    <xdr:col>0</xdr:col>
                    <xdr:colOff>161925</xdr:colOff>
                    <xdr:row>397</xdr:row>
                    <xdr:rowOff>190500</xdr:rowOff>
                  </from>
                  <to>
                    <xdr:col>2</xdr:col>
                    <xdr:colOff>228600</xdr:colOff>
                    <xdr:row>399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" r:id="rId545" name="Választógomb 819">
              <controlPr defaultSize="0" autoFill="0" autoLine="0" autoPict="0">
                <anchor moveWithCells="1">
                  <from>
                    <xdr:col>2</xdr:col>
                    <xdr:colOff>323850</xdr:colOff>
                    <xdr:row>397</xdr:row>
                    <xdr:rowOff>190500</xdr:rowOff>
                  </from>
                  <to>
                    <xdr:col>4</xdr:col>
                    <xdr:colOff>466725</xdr:colOff>
                    <xdr:row>399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" r:id="rId546" name="Választógomb 820">
              <controlPr defaultSize="0" autoFill="0" autoLine="0" autoPict="0">
                <anchor moveWithCells="1">
                  <from>
                    <xdr:col>4</xdr:col>
                    <xdr:colOff>561975</xdr:colOff>
                    <xdr:row>397</xdr:row>
                    <xdr:rowOff>190500</xdr:rowOff>
                  </from>
                  <to>
                    <xdr:col>7</xdr:col>
                    <xdr:colOff>161925</xdr:colOff>
                    <xdr:row>399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5" r:id="rId547" name="Választógomb 821">
              <controlPr defaultSize="0" autoFill="0" autoLine="0" autoPict="0">
                <anchor moveWithCells="1">
                  <from>
                    <xdr:col>7</xdr:col>
                    <xdr:colOff>295275</xdr:colOff>
                    <xdr:row>398</xdr:row>
                    <xdr:rowOff>0</xdr:rowOff>
                  </from>
                  <to>
                    <xdr:col>9</xdr:col>
                    <xdr:colOff>428625</xdr:colOff>
                    <xdr:row>399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6" r:id="rId548" name="Választógomb 822">
              <controlPr defaultSize="0" autoFill="0" autoLine="0" autoPict="0">
                <anchor moveWithCells="1">
                  <from>
                    <xdr:col>9</xdr:col>
                    <xdr:colOff>457200</xdr:colOff>
                    <xdr:row>398</xdr:row>
                    <xdr:rowOff>0</xdr:rowOff>
                  </from>
                  <to>
                    <xdr:col>11</xdr:col>
                    <xdr:colOff>542925</xdr:colOff>
                    <xdr:row>399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7" r:id="rId549" name="Csoportpanel 823">
              <controlPr defaultSize="0" autoFill="0" autoPict="0">
                <anchor moveWithCells="1">
                  <from>
                    <xdr:col>0</xdr:col>
                    <xdr:colOff>95250</xdr:colOff>
                    <xdr:row>400</xdr:row>
                    <xdr:rowOff>95250</xdr:rowOff>
                  </from>
                  <to>
                    <xdr:col>12</xdr:col>
                    <xdr:colOff>66675</xdr:colOff>
                    <xdr:row>403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8" r:id="rId550" name="Választógomb 824">
              <controlPr defaultSize="0" autoFill="0" autoLine="0" autoPict="0">
                <anchor moveWithCells="1">
                  <from>
                    <xdr:col>0</xdr:col>
                    <xdr:colOff>161925</xdr:colOff>
                    <xdr:row>400</xdr:row>
                    <xdr:rowOff>190500</xdr:rowOff>
                  </from>
                  <to>
                    <xdr:col>2</xdr:col>
                    <xdr:colOff>228600</xdr:colOff>
                    <xdr:row>402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9" r:id="rId551" name="Választógomb 825">
              <controlPr defaultSize="0" autoFill="0" autoLine="0" autoPict="0">
                <anchor moveWithCells="1">
                  <from>
                    <xdr:col>2</xdr:col>
                    <xdr:colOff>323850</xdr:colOff>
                    <xdr:row>400</xdr:row>
                    <xdr:rowOff>190500</xdr:rowOff>
                  </from>
                  <to>
                    <xdr:col>4</xdr:col>
                    <xdr:colOff>466725</xdr:colOff>
                    <xdr:row>402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0" r:id="rId552" name="Választógomb 826">
              <controlPr defaultSize="0" autoFill="0" autoLine="0" autoPict="0">
                <anchor moveWithCells="1">
                  <from>
                    <xdr:col>4</xdr:col>
                    <xdr:colOff>561975</xdr:colOff>
                    <xdr:row>400</xdr:row>
                    <xdr:rowOff>190500</xdr:rowOff>
                  </from>
                  <to>
                    <xdr:col>7</xdr:col>
                    <xdr:colOff>161925</xdr:colOff>
                    <xdr:row>402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1" r:id="rId553" name="Választógomb 827">
              <controlPr defaultSize="0" autoFill="0" autoLine="0" autoPict="0">
                <anchor moveWithCells="1">
                  <from>
                    <xdr:col>7</xdr:col>
                    <xdr:colOff>295275</xdr:colOff>
                    <xdr:row>401</xdr:row>
                    <xdr:rowOff>0</xdr:rowOff>
                  </from>
                  <to>
                    <xdr:col>9</xdr:col>
                    <xdr:colOff>428625</xdr:colOff>
                    <xdr:row>402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2" r:id="rId554" name="Választógomb 828">
              <controlPr defaultSize="0" autoFill="0" autoLine="0" autoPict="0">
                <anchor moveWithCells="1">
                  <from>
                    <xdr:col>9</xdr:col>
                    <xdr:colOff>457200</xdr:colOff>
                    <xdr:row>401</xdr:row>
                    <xdr:rowOff>0</xdr:rowOff>
                  </from>
                  <to>
                    <xdr:col>11</xdr:col>
                    <xdr:colOff>542925</xdr:colOff>
                    <xdr:row>402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3" r:id="rId555" name="Csoportpanel 829">
              <controlPr defaultSize="0" autoFill="0" autoPict="0">
                <anchor moveWithCells="1">
                  <from>
                    <xdr:col>0</xdr:col>
                    <xdr:colOff>95250</xdr:colOff>
                    <xdr:row>403</xdr:row>
                    <xdr:rowOff>95250</xdr:rowOff>
                  </from>
                  <to>
                    <xdr:col>12</xdr:col>
                    <xdr:colOff>66675</xdr:colOff>
                    <xdr:row>406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4" r:id="rId556" name="Választógomb 830">
              <controlPr defaultSize="0" autoFill="0" autoLine="0" autoPict="0">
                <anchor moveWithCells="1">
                  <from>
                    <xdr:col>0</xdr:col>
                    <xdr:colOff>161925</xdr:colOff>
                    <xdr:row>403</xdr:row>
                    <xdr:rowOff>190500</xdr:rowOff>
                  </from>
                  <to>
                    <xdr:col>2</xdr:col>
                    <xdr:colOff>228600</xdr:colOff>
                    <xdr:row>405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5" r:id="rId557" name="Választógomb 831">
              <controlPr defaultSize="0" autoFill="0" autoLine="0" autoPict="0">
                <anchor moveWithCells="1">
                  <from>
                    <xdr:col>2</xdr:col>
                    <xdr:colOff>323850</xdr:colOff>
                    <xdr:row>403</xdr:row>
                    <xdr:rowOff>190500</xdr:rowOff>
                  </from>
                  <to>
                    <xdr:col>4</xdr:col>
                    <xdr:colOff>466725</xdr:colOff>
                    <xdr:row>405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6" r:id="rId558" name="Választógomb 832">
              <controlPr defaultSize="0" autoFill="0" autoLine="0" autoPict="0">
                <anchor moveWithCells="1">
                  <from>
                    <xdr:col>4</xdr:col>
                    <xdr:colOff>561975</xdr:colOff>
                    <xdr:row>403</xdr:row>
                    <xdr:rowOff>190500</xdr:rowOff>
                  </from>
                  <to>
                    <xdr:col>7</xdr:col>
                    <xdr:colOff>161925</xdr:colOff>
                    <xdr:row>405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7" r:id="rId559" name="Választógomb 833">
              <controlPr defaultSize="0" autoFill="0" autoLine="0" autoPict="0">
                <anchor moveWithCells="1">
                  <from>
                    <xdr:col>7</xdr:col>
                    <xdr:colOff>295275</xdr:colOff>
                    <xdr:row>404</xdr:row>
                    <xdr:rowOff>0</xdr:rowOff>
                  </from>
                  <to>
                    <xdr:col>9</xdr:col>
                    <xdr:colOff>428625</xdr:colOff>
                    <xdr:row>405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78" r:id="rId560" name="Választógomb 834">
              <controlPr defaultSize="0" autoFill="0" autoLine="0" autoPict="0">
                <anchor moveWithCells="1">
                  <from>
                    <xdr:col>9</xdr:col>
                    <xdr:colOff>457200</xdr:colOff>
                    <xdr:row>404</xdr:row>
                    <xdr:rowOff>0</xdr:rowOff>
                  </from>
                  <to>
                    <xdr:col>11</xdr:col>
                    <xdr:colOff>542925</xdr:colOff>
                    <xdr:row>405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27" r:id="rId561" name="Csoportpanel 883">
              <controlPr defaultSize="0" autoFill="0" autoPict="0">
                <anchor moveWithCells="1">
                  <from>
                    <xdr:col>0</xdr:col>
                    <xdr:colOff>95250</xdr:colOff>
                    <xdr:row>418</xdr:row>
                    <xdr:rowOff>95250</xdr:rowOff>
                  </from>
                  <to>
                    <xdr:col>12</xdr:col>
                    <xdr:colOff>66675</xdr:colOff>
                    <xdr:row>421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28" r:id="rId562" name="Választógomb 884">
              <controlPr defaultSize="0" autoFill="0" autoLine="0" autoPict="0">
                <anchor moveWithCells="1">
                  <from>
                    <xdr:col>0</xdr:col>
                    <xdr:colOff>161925</xdr:colOff>
                    <xdr:row>418</xdr:row>
                    <xdr:rowOff>190500</xdr:rowOff>
                  </from>
                  <to>
                    <xdr:col>2</xdr:col>
                    <xdr:colOff>228600</xdr:colOff>
                    <xdr:row>420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29" r:id="rId563" name="Választógomb 885">
              <controlPr defaultSize="0" autoFill="0" autoLine="0" autoPict="0">
                <anchor moveWithCells="1">
                  <from>
                    <xdr:col>2</xdr:col>
                    <xdr:colOff>323850</xdr:colOff>
                    <xdr:row>418</xdr:row>
                    <xdr:rowOff>190500</xdr:rowOff>
                  </from>
                  <to>
                    <xdr:col>4</xdr:col>
                    <xdr:colOff>466725</xdr:colOff>
                    <xdr:row>420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0" r:id="rId564" name="Választógomb 886">
              <controlPr defaultSize="0" autoFill="0" autoLine="0" autoPict="0">
                <anchor moveWithCells="1">
                  <from>
                    <xdr:col>4</xdr:col>
                    <xdr:colOff>561975</xdr:colOff>
                    <xdr:row>418</xdr:row>
                    <xdr:rowOff>190500</xdr:rowOff>
                  </from>
                  <to>
                    <xdr:col>7</xdr:col>
                    <xdr:colOff>161925</xdr:colOff>
                    <xdr:row>420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1" r:id="rId565" name="Választógomb 887">
              <controlPr defaultSize="0" autoFill="0" autoLine="0" autoPict="0">
                <anchor moveWithCells="1">
                  <from>
                    <xdr:col>7</xdr:col>
                    <xdr:colOff>295275</xdr:colOff>
                    <xdr:row>419</xdr:row>
                    <xdr:rowOff>0</xdr:rowOff>
                  </from>
                  <to>
                    <xdr:col>9</xdr:col>
                    <xdr:colOff>428625</xdr:colOff>
                    <xdr:row>420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2" r:id="rId566" name="Választógomb 888">
              <controlPr defaultSize="0" autoFill="0" autoLine="0" autoPict="0">
                <anchor moveWithCells="1">
                  <from>
                    <xdr:col>9</xdr:col>
                    <xdr:colOff>457200</xdr:colOff>
                    <xdr:row>419</xdr:row>
                    <xdr:rowOff>0</xdr:rowOff>
                  </from>
                  <to>
                    <xdr:col>11</xdr:col>
                    <xdr:colOff>542925</xdr:colOff>
                    <xdr:row>420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3" r:id="rId567" name="Csoportpanel 889">
              <controlPr defaultSize="0" autoFill="0" autoPict="0">
                <anchor moveWithCells="1">
                  <from>
                    <xdr:col>0</xdr:col>
                    <xdr:colOff>95250</xdr:colOff>
                    <xdr:row>421</xdr:row>
                    <xdr:rowOff>95250</xdr:rowOff>
                  </from>
                  <to>
                    <xdr:col>12</xdr:col>
                    <xdr:colOff>66675</xdr:colOff>
                    <xdr:row>424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4" r:id="rId568" name="Választógomb 890">
              <controlPr defaultSize="0" autoFill="0" autoLine="0" autoPict="0">
                <anchor moveWithCells="1">
                  <from>
                    <xdr:col>0</xdr:col>
                    <xdr:colOff>161925</xdr:colOff>
                    <xdr:row>421</xdr:row>
                    <xdr:rowOff>190500</xdr:rowOff>
                  </from>
                  <to>
                    <xdr:col>2</xdr:col>
                    <xdr:colOff>228600</xdr:colOff>
                    <xdr:row>423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5" r:id="rId569" name="Választógomb 891">
              <controlPr defaultSize="0" autoFill="0" autoLine="0" autoPict="0">
                <anchor moveWithCells="1">
                  <from>
                    <xdr:col>2</xdr:col>
                    <xdr:colOff>323850</xdr:colOff>
                    <xdr:row>421</xdr:row>
                    <xdr:rowOff>190500</xdr:rowOff>
                  </from>
                  <to>
                    <xdr:col>4</xdr:col>
                    <xdr:colOff>466725</xdr:colOff>
                    <xdr:row>423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6" r:id="rId570" name="Választógomb 892">
              <controlPr defaultSize="0" autoFill="0" autoLine="0" autoPict="0">
                <anchor moveWithCells="1">
                  <from>
                    <xdr:col>4</xdr:col>
                    <xdr:colOff>561975</xdr:colOff>
                    <xdr:row>421</xdr:row>
                    <xdr:rowOff>190500</xdr:rowOff>
                  </from>
                  <to>
                    <xdr:col>7</xdr:col>
                    <xdr:colOff>161925</xdr:colOff>
                    <xdr:row>423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7" r:id="rId571" name="Választógomb 893">
              <controlPr defaultSize="0" autoFill="0" autoLine="0" autoPict="0">
                <anchor moveWithCells="1">
                  <from>
                    <xdr:col>7</xdr:col>
                    <xdr:colOff>295275</xdr:colOff>
                    <xdr:row>422</xdr:row>
                    <xdr:rowOff>0</xdr:rowOff>
                  </from>
                  <to>
                    <xdr:col>9</xdr:col>
                    <xdr:colOff>428625</xdr:colOff>
                    <xdr:row>423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8" r:id="rId572" name="Választógomb 894">
              <controlPr defaultSize="0" autoFill="0" autoLine="0" autoPict="0">
                <anchor moveWithCells="1">
                  <from>
                    <xdr:col>9</xdr:col>
                    <xdr:colOff>457200</xdr:colOff>
                    <xdr:row>422</xdr:row>
                    <xdr:rowOff>0</xdr:rowOff>
                  </from>
                  <to>
                    <xdr:col>11</xdr:col>
                    <xdr:colOff>542925</xdr:colOff>
                    <xdr:row>423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39" r:id="rId573" name="Csoportpanel 895">
              <controlPr defaultSize="0" autoFill="0" autoPict="0">
                <anchor moveWithCells="1">
                  <from>
                    <xdr:col>0</xdr:col>
                    <xdr:colOff>95250</xdr:colOff>
                    <xdr:row>424</xdr:row>
                    <xdr:rowOff>95250</xdr:rowOff>
                  </from>
                  <to>
                    <xdr:col>12</xdr:col>
                    <xdr:colOff>66675</xdr:colOff>
                    <xdr:row>427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0" r:id="rId574" name="Választógomb 896">
              <controlPr defaultSize="0" autoFill="0" autoLine="0" autoPict="0">
                <anchor moveWithCells="1">
                  <from>
                    <xdr:col>0</xdr:col>
                    <xdr:colOff>161925</xdr:colOff>
                    <xdr:row>424</xdr:row>
                    <xdr:rowOff>190500</xdr:rowOff>
                  </from>
                  <to>
                    <xdr:col>2</xdr:col>
                    <xdr:colOff>228600</xdr:colOff>
                    <xdr:row>426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1" r:id="rId575" name="Választógomb 897">
              <controlPr defaultSize="0" autoFill="0" autoLine="0" autoPict="0">
                <anchor moveWithCells="1">
                  <from>
                    <xdr:col>2</xdr:col>
                    <xdr:colOff>323850</xdr:colOff>
                    <xdr:row>424</xdr:row>
                    <xdr:rowOff>190500</xdr:rowOff>
                  </from>
                  <to>
                    <xdr:col>4</xdr:col>
                    <xdr:colOff>466725</xdr:colOff>
                    <xdr:row>426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2" r:id="rId576" name="Választógomb 898">
              <controlPr defaultSize="0" autoFill="0" autoLine="0" autoPict="0">
                <anchor moveWithCells="1">
                  <from>
                    <xdr:col>4</xdr:col>
                    <xdr:colOff>561975</xdr:colOff>
                    <xdr:row>424</xdr:row>
                    <xdr:rowOff>190500</xdr:rowOff>
                  </from>
                  <to>
                    <xdr:col>7</xdr:col>
                    <xdr:colOff>161925</xdr:colOff>
                    <xdr:row>426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3" r:id="rId577" name="Választógomb 899">
              <controlPr defaultSize="0" autoFill="0" autoLine="0" autoPict="0">
                <anchor moveWithCells="1">
                  <from>
                    <xdr:col>7</xdr:col>
                    <xdr:colOff>295275</xdr:colOff>
                    <xdr:row>425</xdr:row>
                    <xdr:rowOff>0</xdr:rowOff>
                  </from>
                  <to>
                    <xdr:col>9</xdr:col>
                    <xdr:colOff>428625</xdr:colOff>
                    <xdr:row>426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4" r:id="rId578" name="Választógomb 900">
              <controlPr defaultSize="0" autoFill="0" autoLine="0" autoPict="0">
                <anchor moveWithCells="1">
                  <from>
                    <xdr:col>9</xdr:col>
                    <xdr:colOff>457200</xdr:colOff>
                    <xdr:row>425</xdr:row>
                    <xdr:rowOff>0</xdr:rowOff>
                  </from>
                  <to>
                    <xdr:col>11</xdr:col>
                    <xdr:colOff>542925</xdr:colOff>
                    <xdr:row>426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5" r:id="rId579" name="Csoportpanel 901">
              <controlPr defaultSize="0" autoFill="0" autoPict="0">
                <anchor moveWithCells="1">
                  <from>
                    <xdr:col>0</xdr:col>
                    <xdr:colOff>95250</xdr:colOff>
                    <xdr:row>427</xdr:row>
                    <xdr:rowOff>95250</xdr:rowOff>
                  </from>
                  <to>
                    <xdr:col>12</xdr:col>
                    <xdr:colOff>66675</xdr:colOff>
                    <xdr:row>430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6" r:id="rId580" name="Választógomb 902">
              <controlPr defaultSize="0" autoFill="0" autoLine="0" autoPict="0">
                <anchor moveWithCells="1">
                  <from>
                    <xdr:col>0</xdr:col>
                    <xdr:colOff>161925</xdr:colOff>
                    <xdr:row>427</xdr:row>
                    <xdr:rowOff>190500</xdr:rowOff>
                  </from>
                  <to>
                    <xdr:col>2</xdr:col>
                    <xdr:colOff>228600</xdr:colOff>
                    <xdr:row>429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7" r:id="rId581" name="Választógomb 903">
              <controlPr defaultSize="0" autoFill="0" autoLine="0" autoPict="0">
                <anchor moveWithCells="1">
                  <from>
                    <xdr:col>2</xdr:col>
                    <xdr:colOff>323850</xdr:colOff>
                    <xdr:row>427</xdr:row>
                    <xdr:rowOff>190500</xdr:rowOff>
                  </from>
                  <to>
                    <xdr:col>4</xdr:col>
                    <xdr:colOff>466725</xdr:colOff>
                    <xdr:row>429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8" r:id="rId582" name="Választógomb 904">
              <controlPr defaultSize="0" autoFill="0" autoLine="0" autoPict="0">
                <anchor moveWithCells="1">
                  <from>
                    <xdr:col>4</xdr:col>
                    <xdr:colOff>561975</xdr:colOff>
                    <xdr:row>427</xdr:row>
                    <xdr:rowOff>190500</xdr:rowOff>
                  </from>
                  <to>
                    <xdr:col>7</xdr:col>
                    <xdr:colOff>161925</xdr:colOff>
                    <xdr:row>429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49" r:id="rId583" name="Választógomb 905">
              <controlPr defaultSize="0" autoFill="0" autoLine="0" autoPict="0">
                <anchor moveWithCells="1">
                  <from>
                    <xdr:col>7</xdr:col>
                    <xdr:colOff>295275</xdr:colOff>
                    <xdr:row>428</xdr:row>
                    <xdr:rowOff>0</xdr:rowOff>
                  </from>
                  <to>
                    <xdr:col>9</xdr:col>
                    <xdr:colOff>428625</xdr:colOff>
                    <xdr:row>429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50" r:id="rId584" name="Választógomb 906">
              <controlPr defaultSize="0" autoFill="0" autoLine="0" autoPict="0">
                <anchor moveWithCells="1">
                  <from>
                    <xdr:col>9</xdr:col>
                    <xdr:colOff>457200</xdr:colOff>
                    <xdr:row>428</xdr:row>
                    <xdr:rowOff>0</xdr:rowOff>
                  </from>
                  <to>
                    <xdr:col>11</xdr:col>
                    <xdr:colOff>542925</xdr:colOff>
                    <xdr:row>429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57" r:id="rId585" name="Csoportpanel 913">
              <controlPr defaultSize="0" autoFill="0" autoPict="0">
                <anchor moveWithCells="1">
                  <from>
                    <xdr:col>0</xdr:col>
                    <xdr:colOff>95250</xdr:colOff>
                    <xdr:row>430</xdr:row>
                    <xdr:rowOff>95250</xdr:rowOff>
                  </from>
                  <to>
                    <xdr:col>12</xdr:col>
                    <xdr:colOff>66675</xdr:colOff>
                    <xdr:row>433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58" r:id="rId586" name="Választógomb 914">
              <controlPr defaultSize="0" autoFill="0" autoLine="0" autoPict="0">
                <anchor moveWithCells="1">
                  <from>
                    <xdr:col>0</xdr:col>
                    <xdr:colOff>161925</xdr:colOff>
                    <xdr:row>430</xdr:row>
                    <xdr:rowOff>190500</xdr:rowOff>
                  </from>
                  <to>
                    <xdr:col>2</xdr:col>
                    <xdr:colOff>228600</xdr:colOff>
                    <xdr:row>432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59" r:id="rId587" name="Választógomb 915">
              <controlPr defaultSize="0" autoFill="0" autoLine="0" autoPict="0">
                <anchor moveWithCells="1">
                  <from>
                    <xdr:col>2</xdr:col>
                    <xdr:colOff>323850</xdr:colOff>
                    <xdr:row>430</xdr:row>
                    <xdr:rowOff>190500</xdr:rowOff>
                  </from>
                  <to>
                    <xdr:col>4</xdr:col>
                    <xdr:colOff>466725</xdr:colOff>
                    <xdr:row>432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0" r:id="rId588" name="Választógomb 916">
              <controlPr defaultSize="0" autoFill="0" autoLine="0" autoPict="0">
                <anchor moveWithCells="1">
                  <from>
                    <xdr:col>4</xdr:col>
                    <xdr:colOff>561975</xdr:colOff>
                    <xdr:row>430</xdr:row>
                    <xdr:rowOff>190500</xdr:rowOff>
                  </from>
                  <to>
                    <xdr:col>7</xdr:col>
                    <xdr:colOff>161925</xdr:colOff>
                    <xdr:row>432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1" r:id="rId589" name="Választógomb 917">
              <controlPr defaultSize="0" autoFill="0" autoLine="0" autoPict="0">
                <anchor moveWithCells="1">
                  <from>
                    <xdr:col>7</xdr:col>
                    <xdr:colOff>295275</xdr:colOff>
                    <xdr:row>431</xdr:row>
                    <xdr:rowOff>0</xdr:rowOff>
                  </from>
                  <to>
                    <xdr:col>9</xdr:col>
                    <xdr:colOff>428625</xdr:colOff>
                    <xdr:row>432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2" r:id="rId590" name="Választógomb 918">
              <controlPr defaultSize="0" autoFill="0" autoLine="0" autoPict="0">
                <anchor moveWithCells="1">
                  <from>
                    <xdr:col>9</xdr:col>
                    <xdr:colOff>457200</xdr:colOff>
                    <xdr:row>431</xdr:row>
                    <xdr:rowOff>0</xdr:rowOff>
                  </from>
                  <to>
                    <xdr:col>11</xdr:col>
                    <xdr:colOff>542925</xdr:colOff>
                    <xdr:row>432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3" r:id="rId591" name="Csoportpanel 919">
              <controlPr defaultSize="0" autoFill="0" autoPict="0">
                <anchor moveWithCells="1">
                  <from>
                    <xdr:col>0</xdr:col>
                    <xdr:colOff>95250</xdr:colOff>
                    <xdr:row>433</xdr:row>
                    <xdr:rowOff>95250</xdr:rowOff>
                  </from>
                  <to>
                    <xdr:col>12</xdr:col>
                    <xdr:colOff>66675</xdr:colOff>
                    <xdr:row>436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4" r:id="rId592" name="Választógomb 920">
              <controlPr defaultSize="0" autoFill="0" autoLine="0" autoPict="0">
                <anchor moveWithCells="1">
                  <from>
                    <xdr:col>0</xdr:col>
                    <xdr:colOff>161925</xdr:colOff>
                    <xdr:row>433</xdr:row>
                    <xdr:rowOff>190500</xdr:rowOff>
                  </from>
                  <to>
                    <xdr:col>2</xdr:col>
                    <xdr:colOff>228600</xdr:colOff>
                    <xdr:row>435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" r:id="rId593" name="Választógomb 921">
              <controlPr defaultSize="0" autoFill="0" autoLine="0" autoPict="0">
                <anchor moveWithCells="1">
                  <from>
                    <xdr:col>2</xdr:col>
                    <xdr:colOff>323850</xdr:colOff>
                    <xdr:row>433</xdr:row>
                    <xdr:rowOff>190500</xdr:rowOff>
                  </from>
                  <to>
                    <xdr:col>4</xdr:col>
                    <xdr:colOff>466725</xdr:colOff>
                    <xdr:row>435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" r:id="rId594" name="Választógomb 922">
              <controlPr defaultSize="0" autoFill="0" autoLine="0" autoPict="0">
                <anchor moveWithCells="1">
                  <from>
                    <xdr:col>4</xdr:col>
                    <xdr:colOff>561975</xdr:colOff>
                    <xdr:row>433</xdr:row>
                    <xdr:rowOff>190500</xdr:rowOff>
                  </from>
                  <to>
                    <xdr:col>7</xdr:col>
                    <xdr:colOff>161925</xdr:colOff>
                    <xdr:row>435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7" r:id="rId595" name="Választógomb 923">
              <controlPr defaultSize="0" autoFill="0" autoLine="0" autoPict="0">
                <anchor moveWithCells="1">
                  <from>
                    <xdr:col>7</xdr:col>
                    <xdr:colOff>295275</xdr:colOff>
                    <xdr:row>434</xdr:row>
                    <xdr:rowOff>0</xdr:rowOff>
                  </from>
                  <to>
                    <xdr:col>9</xdr:col>
                    <xdr:colOff>428625</xdr:colOff>
                    <xdr:row>435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8" r:id="rId596" name="Választógomb 924">
              <controlPr defaultSize="0" autoFill="0" autoLine="0" autoPict="0">
                <anchor moveWithCells="1">
                  <from>
                    <xdr:col>9</xdr:col>
                    <xdr:colOff>457200</xdr:colOff>
                    <xdr:row>434</xdr:row>
                    <xdr:rowOff>0</xdr:rowOff>
                  </from>
                  <to>
                    <xdr:col>11</xdr:col>
                    <xdr:colOff>542925</xdr:colOff>
                    <xdr:row>435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9" r:id="rId597" name="Csoportpanel 925">
              <controlPr defaultSize="0" autoFill="0" autoPict="0">
                <anchor moveWithCells="1">
                  <from>
                    <xdr:col>0</xdr:col>
                    <xdr:colOff>95250</xdr:colOff>
                    <xdr:row>436</xdr:row>
                    <xdr:rowOff>95250</xdr:rowOff>
                  </from>
                  <to>
                    <xdr:col>12</xdr:col>
                    <xdr:colOff>66675</xdr:colOff>
                    <xdr:row>439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0" r:id="rId598" name="Választógomb 926">
              <controlPr defaultSize="0" autoFill="0" autoLine="0" autoPict="0">
                <anchor moveWithCells="1">
                  <from>
                    <xdr:col>0</xdr:col>
                    <xdr:colOff>161925</xdr:colOff>
                    <xdr:row>436</xdr:row>
                    <xdr:rowOff>190500</xdr:rowOff>
                  </from>
                  <to>
                    <xdr:col>2</xdr:col>
                    <xdr:colOff>228600</xdr:colOff>
                    <xdr:row>438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1" r:id="rId599" name="Választógomb 927">
              <controlPr defaultSize="0" autoFill="0" autoLine="0" autoPict="0">
                <anchor moveWithCells="1">
                  <from>
                    <xdr:col>2</xdr:col>
                    <xdr:colOff>323850</xdr:colOff>
                    <xdr:row>436</xdr:row>
                    <xdr:rowOff>190500</xdr:rowOff>
                  </from>
                  <to>
                    <xdr:col>4</xdr:col>
                    <xdr:colOff>466725</xdr:colOff>
                    <xdr:row>438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2" r:id="rId600" name="Választógomb 928">
              <controlPr defaultSize="0" autoFill="0" autoLine="0" autoPict="0">
                <anchor moveWithCells="1">
                  <from>
                    <xdr:col>4</xdr:col>
                    <xdr:colOff>561975</xdr:colOff>
                    <xdr:row>436</xdr:row>
                    <xdr:rowOff>190500</xdr:rowOff>
                  </from>
                  <to>
                    <xdr:col>7</xdr:col>
                    <xdr:colOff>161925</xdr:colOff>
                    <xdr:row>438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3" r:id="rId601" name="Választógomb 929">
              <controlPr defaultSize="0" autoFill="0" autoLine="0" autoPict="0">
                <anchor moveWithCells="1">
                  <from>
                    <xdr:col>7</xdr:col>
                    <xdr:colOff>295275</xdr:colOff>
                    <xdr:row>437</xdr:row>
                    <xdr:rowOff>0</xdr:rowOff>
                  </from>
                  <to>
                    <xdr:col>9</xdr:col>
                    <xdr:colOff>428625</xdr:colOff>
                    <xdr:row>438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4" r:id="rId602" name="Választógomb 930">
              <controlPr defaultSize="0" autoFill="0" autoLine="0" autoPict="0">
                <anchor moveWithCells="1">
                  <from>
                    <xdr:col>9</xdr:col>
                    <xdr:colOff>457200</xdr:colOff>
                    <xdr:row>437</xdr:row>
                    <xdr:rowOff>0</xdr:rowOff>
                  </from>
                  <to>
                    <xdr:col>11</xdr:col>
                    <xdr:colOff>542925</xdr:colOff>
                    <xdr:row>438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5" r:id="rId603" name="Csoportpanel 931">
              <controlPr defaultSize="0" autoFill="0" autoPict="0">
                <anchor moveWithCells="1">
                  <from>
                    <xdr:col>0</xdr:col>
                    <xdr:colOff>142875</xdr:colOff>
                    <xdr:row>42</xdr:row>
                    <xdr:rowOff>104775</xdr:rowOff>
                  </from>
                  <to>
                    <xdr:col>12</xdr:col>
                    <xdr:colOff>114300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6" r:id="rId604" name="Választógomb 932">
              <controlPr defaultSize="0" autoFill="0" autoLine="0" autoPict="0">
                <anchor moveWithCells="1">
                  <from>
                    <xdr:col>0</xdr:col>
                    <xdr:colOff>209550</xdr:colOff>
                    <xdr:row>43</xdr:row>
                    <xdr:rowOff>0</xdr:rowOff>
                  </from>
                  <to>
                    <xdr:col>2</xdr:col>
                    <xdr:colOff>276225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7" r:id="rId605" name="Választógomb 933">
              <controlPr defaultSize="0" autoFill="0" autoLine="0" autoPict="0">
                <anchor moveWithCells="1">
                  <from>
                    <xdr:col>2</xdr:col>
                    <xdr:colOff>371475</xdr:colOff>
                    <xdr:row>43</xdr:row>
                    <xdr:rowOff>0</xdr:rowOff>
                  </from>
                  <to>
                    <xdr:col>4</xdr:col>
                    <xdr:colOff>514350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8" r:id="rId606" name="Választógomb 934">
              <controlPr defaultSize="0" autoFill="0" autoLine="0" autoPict="0">
                <anchor moveWithCells="1">
                  <from>
                    <xdr:col>5</xdr:col>
                    <xdr:colOff>0</xdr:colOff>
                    <xdr:row>43</xdr:row>
                    <xdr:rowOff>0</xdr:rowOff>
                  </from>
                  <to>
                    <xdr:col>7</xdr:col>
                    <xdr:colOff>209550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79" r:id="rId607" name="Választógomb 935">
              <controlPr defaultSize="0" autoFill="0" autoLine="0" autoPict="0">
                <anchor moveWithCells="1">
                  <from>
                    <xdr:col>7</xdr:col>
                    <xdr:colOff>342900</xdr:colOff>
                    <xdr:row>43</xdr:row>
                    <xdr:rowOff>9525</xdr:rowOff>
                  </from>
                  <to>
                    <xdr:col>9</xdr:col>
                    <xdr:colOff>476250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80" r:id="rId608" name="Választógomb 936">
              <controlPr defaultSize="0" autoFill="0" autoLine="0" autoPict="0">
                <anchor moveWithCells="1">
                  <from>
                    <xdr:col>9</xdr:col>
                    <xdr:colOff>504825</xdr:colOff>
                    <xdr:row>43</xdr:row>
                    <xdr:rowOff>9525</xdr:rowOff>
                  </from>
                  <to>
                    <xdr:col>11</xdr:col>
                    <xdr:colOff>590550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87" r:id="rId609" name="Csoportpanel 943">
              <controlPr defaultSize="0" autoFill="0" autoPict="0">
                <anchor moveWithCells="1">
                  <from>
                    <xdr:col>0</xdr:col>
                    <xdr:colOff>142875</xdr:colOff>
                    <xdr:row>46</xdr:row>
                    <xdr:rowOff>104775</xdr:rowOff>
                  </from>
                  <to>
                    <xdr:col>12</xdr:col>
                    <xdr:colOff>114300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88" r:id="rId610" name="Választógomb 944">
              <controlPr defaultSize="0" autoFill="0" autoLine="0" autoPict="0">
                <anchor moveWithCells="1">
                  <from>
                    <xdr:col>0</xdr:col>
                    <xdr:colOff>209550</xdr:colOff>
                    <xdr:row>47</xdr:row>
                    <xdr:rowOff>0</xdr:rowOff>
                  </from>
                  <to>
                    <xdr:col>2</xdr:col>
                    <xdr:colOff>276225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89" r:id="rId611" name="Választógomb 945">
              <controlPr defaultSize="0" autoFill="0" autoLine="0" autoPict="0">
                <anchor moveWithCells="1">
                  <from>
                    <xdr:col>2</xdr:col>
                    <xdr:colOff>371475</xdr:colOff>
                    <xdr:row>47</xdr:row>
                    <xdr:rowOff>0</xdr:rowOff>
                  </from>
                  <to>
                    <xdr:col>4</xdr:col>
                    <xdr:colOff>514350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90" r:id="rId612" name="Választógomb 946">
              <controlPr defaultSize="0" autoFill="0" autoLine="0" autoPict="0">
                <anchor moveWithCells="1">
                  <from>
                    <xdr:col>5</xdr:col>
                    <xdr:colOff>0</xdr:colOff>
                    <xdr:row>47</xdr:row>
                    <xdr:rowOff>0</xdr:rowOff>
                  </from>
                  <to>
                    <xdr:col>7</xdr:col>
                    <xdr:colOff>209550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91" r:id="rId613" name="Választógomb 947">
              <controlPr defaultSize="0" autoFill="0" autoLine="0" autoPict="0">
                <anchor moveWithCells="1">
                  <from>
                    <xdr:col>7</xdr:col>
                    <xdr:colOff>342900</xdr:colOff>
                    <xdr:row>47</xdr:row>
                    <xdr:rowOff>9525</xdr:rowOff>
                  </from>
                  <to>
                    <xdr:col>9</xdr:col>
                    <xdr:colOff>476250</xdr:colOff>
                    <xdr:row>48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92" r:id="rId614" name="Választógomb 948">
              <controlPr defaultSize="0" autoFill="0" autoLine="0" autoPict="0">
                <anchor moveWithCells="1">
                  <from>
                    <xdr:col>9</xdr:col>
                    <xdr:colOff>504825</xdr:colOff>
                    <xdr:row>47</xdr:row>
                    <xdr:rowOff>9525</xdr:rowOff>
                  </from>
                  <to>
                    <xdr:col>11</xdr:col>
                    <xdr:colOff>590550</xdr:colOff>
                    <xdr:row>48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05" r:id="rId615" name="Csoportpanel 961">
              <controlPr defaultSize="0" autoFill="0" autoPict="0">
                <anchor moveWithCells="1">
                  <from>
                    <xdr:col>0</xdr:col>
                    <xdr:colOff>142875</xdr:colOff>
                    <xdr:row>77</xdr:row>
                    <xdr:rowOff>104775</xdr:rowOff>
                  </from>
                  <to>
                    <xdr:col>12</xdr:col>
                    <xdr:colOff>114300</xdr:colOff>
                    <xdr:row>80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06" r:id="rId616" name="Választógomb 962">
              <controlPr defaultSize="0" autoFill="0" autoLine="0" autoPict="0">
                <anchor moveWithCells="1">
                  <from>
                    <xdr:col>0</xdr:col>
                    <xdr:colOff>209550</xdr:colOff>
                    <xdr:row>78</xdr:row>
                    <xdr:rowOff>0</xdr:rowOff>
                  </from>
                  <to>
                    <xdr:col>2</xdr:col>
                    <xdr:colOff>276225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07" r:id="rId617" name="Választógomb 963">
              <controlPr defaultSize="0" autoFill="0" autoLine="0" autoPict="0">
                <anchor moveWithCells="1">
                  <from>
                    <xdr:col>2</xdr:col>
                    <xdr:colOff>371475</xdr:colOff>
                    <xdr:row>78</xdr:row>
                    <xdr:rowOff>0</xdr:rowOff>
                  </from>
                  <to>
                    <xdr:col>4</xdr:col>
                    <xdr:colOff>514350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08" r:id="rId618" name="Választógomb 964">
              <controlPr defaultSize="0" autoFill="0" autoLine="0" autoPict="0">
                <anchor moveWithCells="1">
                  <from>
                    <xdr:col>5</xdr:col>
                    <xdr:colOff>0</xdr:colOff>
                    <xdr:row>78</xdr:row>
                    <xdr:rowOff>0</xdr:rowOff>
                  </from>
                  <to>
                    <xdr:col>7</xdr:col>
                    <xdr:colOff>209550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09" r:id="rId619" name="Választógomb 965">
              <controlPr defaultSize="0" autoFill="0" autoLine="0" autoPict="0">
                <anchor moveWithCells="1">
                  <from>
                    <xdr:col>7</xdr:col>
                    <xdr:colOff>342900</xdr:colOff>
                    <xdr:row>78</xdr:row>
                    <xdr:rowOff>9525</xdr:rowOff>
                  </from>
                  <to>
                    <xdr:col>9</xdr:col>
                    <xdr:colOff>476250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10" r:id="rId620" name="Választógomb 966">
              <controlPr defaultSize="0" autoFill="0" autoLine="0" autoPict="0">
                <anchor moveWithCells="1">
                  <from>
                    <xdr:col>9</xdr:col>
                    <xdr:colOff>504825</xdr:colOff>
                    <xdr:row>78</xdr:row>
                    <xdr:rowOff>9525</xdr:rowOff>
                  </from>
                  <to>
                    <xdr:col>11</xdr:col>
                    <xdr:colOff>590550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11" r:id="rId621" name="Csoportpanel 967">
              <controlPr defaultSize="0" autoFill="0" autoPict="0">
                <anchor moveWithCells="1">
                  <from>
                    <xdr:col>0</xdr:col>
                    <xdr:colOff>133350</xdr:colOff>
                    <xdr:row>81</xdr:row>
                    <xdr:rowOff>104775</xdr:rowOff>
                  </from>
                  <to>
                    <xdr:col>12</xdr:col>
                    <xdr:colOff>104775</xdr:colOff>
                    <xdr:row>84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12" r:id="rId622" name="Választógomb 968">
              <controlPr defaultSize="0" autoFill="0" autoLine="0" autoPict="0">
                <anchor moveWithCells="1">
                  <from>
                    <xdr:col>0</xdr:col>
                    <xdr:colOff>209550</xdr:colOff>
                    <xdr:row>82</xdr:row>
                    <xdr:rowOff>0</xdr:rowOff>
                  </from>
                  <to>
                    <xdr:col>2</xdr:col>
                    <xdr:colOff>276225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13" r:id="rId623" name="Választógomb 969">
              <controlPr defaultSize="0" autoFill="0" autoLine="0" autoPict="0">
                <anchor moveWithCells="1">
                  <from>
                    <xdr:col>2</xdr:col>
                    <xdr:colOff>371475</xdr:colOff>
                    <xdr:row>82</xdr:row>
                    <xdr:rowOff>0</xdr:rowOff>
                  </from>
                  <to>
                    <xdr:col>4</xdr:col>
                    <xdr:colOff>514350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14" r:id="rId624" name="Választógomb 970">
              <controlPr defaultSize="0" autoFill="0" autoLine="0" autoPict="0">
                <anchor moveWithCells="1">
                  <from>
                    <xdr:col>5</xdr:col>
                    <xdr:colOff>0</xdr:colOff>
                    <xdr:row>82</xdr:row>
                    <xdr:rowOff>0</xdr:rowOff>
                  </from>
                  <to>
                    <xdr:col>7</xdr:col>
                    <xdr:colOff>209550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15" r:id="rId625" name="Választógomb 971">
              <controlPr defaultSize="0" autoFill="0" autoLine="0" autoPict="0">
                <anchor moveWithCells="1">
                  <from>
                    <xdr:col>7</xdr:col>
                    <xdr:colOff>342900</xdr:colOff>
                    <xdr:row>82</xdr:row>
                    <xdr:rowOff>9525</xdr:rowOff>
                  </from>
                  <to>
                    <xdr:col>9</xdr:col>
                    <xdr:colOff>476250</xdr:colOff>
                    <xdr:row>83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16" r:id="rId626" name="Választógomb 972">
              <controlPr defaultSize="0" autoFill="0" autoLine="0" autoPict="0">
                <anchor moveWithCells="1">
                  <from>
                    <xdr:col>9</xdr:col>
                    <xdr:colOff>504825</xdr:colOff>
                    <xdr:row>82</xdr:row>
                    <xdr:rowOff>9525</xdr:rowOff>
                  </from>
                  <to>
                    <xdr:col>11</xdr:col>
                    <xdr:colOff>590550</xdr:colOff>
                    <xdr:row>83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29" r:id="rId627" name="Csoportpanel 985">
              <controlPr defaultSize="0" autoFill="0" autoPict="0">
                <anchor moveWithCells="1">
                  <from>
                    <xdr:col>0</xdr:col>
                    <xdr:colOff>142875</xdr:colOff>
                    <xdr:row>112</xdr:row>
                    <xdr:rowOff>104775</xdr:rowOff>
                  </from>
                  <to>
                    <xdr:col>12</xdr:col>
                    <xdr:colOff>114300</xdr:colOff>
                    <xdr:row>115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0" r:id="rId628" name="Választógomb 986">
              <controlPr defaultSize="0" autoFill="0" autoLine="0" autoPict="0">
                <anchor moveWithCells="1">
                  <from>
                    <xdr:col>0</xdr:col>
                    <xdr:colOff>209550</xdr:colOff>
                    <xdr:row>113</xdr:row>
                    <xdr:rowOff>0</xdr:rowOff>
                  </from>
                  <to>
                    <xdr:col>2</xdr:col>
                    <xdr:colOff>276225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1" r:id="rId629" name="Választógomb 987">
              <controlPr defaultSize="0" autoFill="0" autoLine="0" autoPict="0">
                <anchor moveWithCells="1">
                  <from>
                    <xdr:col>2</xdr:col>
                    <xdr:colOff>371475</xdr:colOff>
                    <xdr:row>113</xdr:row>
                    <xdr:rowOff>0</xdr:rowOff>
                  </from>
                  <to>
                    <xdr:col>4</xdr:col>
                    <xdr:colOff>514350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2" r:id="rId630" name="Választógomb 988">
              <controlPr defaultSize="0" autoFill="0" autoLine="0" autoPict="0">
                <anchor moveWithCells="1">
                  <from>
                    <xdr:col>5</xdr:col>
                    <xdr:colOff>0</xdr:colOff>
                    <xdr:row>113</xdr:row>
                    <xdr:rowOff>0</xdr:rowOff>
                  </from>
                  <to>
                    <xdr:col>7</xdr:col>
                    <xdr:colOff>209550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3" r:id="rId631" name="Választógomb 989">
              <controlPr defaultSize="0" autoFill="0" autoLine="0" autoPict="0">
                <anchor moveWithCells="1">
                  <from>
                    <xdr:col>7</xdr:col>
                    <xdr:colOff>342900</xdr:colOff>
                    <xdr:row>113</xdr:row>
                    <xdr:rowOff>9525</xdr:rowOff>
                  </from>
                  <to>
                    <xdr:col>9</xdr:col>
                    <xdr:colOff>476250</xdr:colOff>
                    <xdr:row>114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4" r:id="rId632" name="Választógomb 990">
              <controlPr defaultSize="0" autoFill="0" autoLine="0" autoPict="0">
                <anchor moveWithCells="1">
                  <from>
                    <xdr:col>9</xdr:col>
                    <xdr:colOff>504825</xdr:colOff>
                    <xdr:row>113</xdr:row>
                    <xdr:rowOff>9525</xdr:rowOff>
                  </from>
                  <to>
                    <xdr:col>11</xdr:col>
                    <xdr:colOff>590550</xdr:colOff>
                    <xdr:row>114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5" r:id="rId633" name="Csoportpanel 991">
              <controlPr defaultSize="0" autoFill="0" autoPict="0">
                <anchor moveWithCells="1">
                  <from>
                    <xdr:col>0</xdr:col>
                    <xdr:colOff>133350</xdr:colOff>
                    <xdr:row>116</xdr:row>
                    <xdr:rowOff>104775</xdr:rowOff>
                  </from>
                  <to>
                    <xdr:col>12</xdr:col>
                    <xdr:colOff>104775</xdr:colOff>
                    <xdr:row>119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6" r:id="rId634" name="Választógomb 992">
              <controlPr defaultSize="0" autoFill="0" autoLine="0" autoPict="0">
                <anchor moveWithCells="1">
                  <from>
                    <xdr:col>0</xdr:col>
                    <xdr:colOff>209550</xdr:colOff>
                    <xdr:row>117</xdr:row>
                    <xdr:rowOff>0</xdr:rowOff>
                  </from>
                  <to>
                    <xdr:col>2</xdr:col>
                    <xdr:colOff>276225</xdr:colOff>
                    <xdr:row>118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7" r:id="rId635" name="Választógomb 993">
              <controlPr defaultSize="0" autoFill="0" autoLine="0" autoPict="0">
                <anchor moveWithCells="1">
                  <from>
                    <xdr:col>2</xdr:col>
                    <xdr:colOff>371475</xdr:colOff>
                    <xdr:row>117</xdr:row>
                    <xdr:rowOff>0</xdr:rowOff>
                  </from>
                  <to>
                    <xdr:col>4</xdr:col>
                    <xdr:colOff>514350</xdr:colOff>
                    <xdr:row>118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8" r:id="rId636" name="Választógomb 994">
              <controlPr defaultSize="0" autoFill="0" autoLine="0" autoPict="0">
                <anchor moveWithCells="1">
                  <from>
                    <xdr:col>5</xdr:col>
                    <xdr:colOff>0</xdr:colOff>
                    <xdr:row>117</xdr:row>
                    <xdr:rowOff>0</xdr:rowOff>
                  </from>
                  <to>
                    <xdr:col>7</xdr:col>
                    <xdr:colOff>209550</xdr:colOff>
                    <xdr:row>118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39" r:id="rId637" name="Választógomb 995">
              <controlPr defaultSize="0" autoFill="0" autoLine="0" autoPict="0">
                <anchor moveWithCells="1">
                  <from>
                    <xdr:col>7</xdr:col>
                    <xdr:colOff>342900</xdr:colOff>
                    <xdr:row>117</xdr:row>
                    <xdr:rowOff>9525</xdr:rowOff>
                  </from>
                  <to>
                    <xdr:col>9</xdr:col>
                    <xdr:colOff>476250</xdr:colOff>
                    <xdr:row>118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0" r:id="rId638" name="Választógomb 996">
              <controlPr defaultSize="0" autoFill="0" autoLine="0" autoPict="0">
                <anchor moveWithCells="1">
                  <from>
                    <xdr:col>9</xdr:col>
                    <xdr:colOff>504825</xdr:colOff>
                    <xdr:row>117</xdr:row>
                    <xdr:rowOff>9525</xdr:rowOff>
                  </from>
                  <to>
                    <xdr:col>11</xdr:col>
                    <xdr:colOff>590550</xdr:colOff>
                    <xdr:row>118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1" r:id="rId639" name="Csoportpanel 997">
              <controlPr defaultSize="0" autoFill="0" autoPict="0">
                <anchor moveWithCells="1">
                  <from>
                    <xdr:col>0</xdr:col>
                    <xdr:colOff>142875</xdr:colOff>
                    <xdr:row>160</xdr:row>
                    <xdr:rowOff>104775</xdr:rowOff>
                  </from>
                  <to>
                    <xdr:col>12</xdr:col>
                    <xdr:colOff>114300</xdr:colOff>
                    <xdr:row>163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2" r:id="rId640" name="Választógomb 998">
              <controlPr defaultSize="0" autoFill="0" autoLine="0" autoPict="0">
                <anchor moveWithCells="1">
                  <from>
                    <xdr:col>0</xdr:col>
                    <xdr:colOff>209550</xdr:colOff>
                    <xdr:row>161</xdr:row>
                    <xdr:rowOff>0</xdr:rowOff>
                  </from>
                  <to>
                    <xdr:col>2</xdr:col>
                    <xdr:colOff>276225</xdr:colOff>
                    <xdr:row>162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3" r:id="rId641" name="Választógomb 999">
              <controlPr defaultSize="0" autoFill="0" autoLine="0" autoPict="0">
                <anchor moveWithCells="1">
                  <from>
                    <xdr:col>2</xdr:col>
                    <xdr:colOff>371475</xdr:colOff>
                    <xdr:row>161</xdr:row>
                    <xdr:rowOff>0</xdr:rowOff>
                  </from>
                  <to>
                    <xdr:col>4</xdr:col>
                    <xdr:colOff>514350</xdr:colOff>
                    <xdr:row>162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4" r:id="rId642" name="Választógomb 1000">
              <controlPr defaultSize="0" autoFill="0" autoLine="0" autoPict="0">
                <anchor moveWithCells="1">
                  <from>
                    <xdr:col>5</xdr:col>
                    <xdr:colOff>0</xdr:colOff>
                    <xdr:row>161</xdr:row>
                    <xdr:rowOff>0</xdr:rowOff>
                  </from>
                  <to>
                    <xdr:col>7</xdr:col>
                    <xdr:colOff>209550</xdr:colOff>
                    <xdr:row>162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5" r:id="rId643" name="Választógomb 1001">
              <controlPr defaultSize="0" autoFill="0" autoLine="0" autoPict="0">
                <anchor moveWithCells="1">
                  <from>
                    <xdr:col>7</xdr:col>
                    <xdr:colOff>342900</xdr:colOff>
                    <xdr:row>161</xdr:row>
                    <xdr:rowOff>9525</xdr:rowOff>
                  </from>
                  <to>
                    <xdr:col>9</xdr:col>
                    <xdr:colOff>476250</xdr:colOff>
                    <xdr:row>162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6" r:id="rId644" name="Választógomb 1002">
              <controlPr defaultSize="0" autoFill="0" autoLine="0" autoPict="0">
                <anchor moveWithCells="1">
                  <from>
                    <xdr:col>9</xdr:col>
                    <xdr:colOff>504825</xdr:colOff>
                    <xdr:row>161</xdr:row>
                    <xdr:rowOff>9525</xdr:rowOff>
                  </from>
                  <to>
                    <xdr:col>11</xdr:col>
                    <xdr:colOff>590550</xdr:colOff>
                    <xdr:row>162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7" r:id="rId645" name="Csoportpanel 1003">
              <controlPr defaultSize="0" autoFill="0" autoPict="0">
                <anchor moveWithCells="1">
                  <from>
                    <xdr:col>0</xdr:col>
                    <xdr:colOff>133350</xdr:colOff>
                    <xdr:row>164</xdr:row>
                    <xdr:rowOff>104775</xdr:rowOff>
                  </from>
                  <to>
                    <xdr:col>12</xdr:col>
                    <xdr:colOff>104775</xdr:colOff>
                    <xdr:row>167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8" r:id="rId646" name="Választógomb 1004">
              <controlPr defaultSize="0" autoFill="0" autoLine="0" autoPict="0">
                <anchor moveWithCells="1">
                  <from>
                    <xdr:col>0</xdr:col>
                    <xdr:colOff>209550</xdr:colOff>
                    <xdr:row>165</xdr:row>
                    <xdr:rowOff>0</xdr:rowOff>
                  </from>
                  <to>
                    <xdr:col>2</xdr:col>
                    <xdr:colOff>276225</xdr:colOff>
                    <xdr:row>166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49" r:id="rId647" name="Választógomb 1005">
              <controlPr defaultSize="0" autoFill="0" autoLine="0" autoPict="0">
                <anchor moveWithCells="1">
                  <from>
                    <xdr:col>2</xdr:col>
                    <xdr:colOff>371475</xdr:colOff>
                    <xdr:row>165</xdr:row>
                    <xdr:rowOff>0</xdr:rowOff>
                  </from>
                  <to>
                    <xdr:col>4</xdr:col>
                    <xdr:colOff>514350</xdr:colOff>
                    <xdr:row>166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50" r:id="rId648" name="Választógomb 1006">
              <controlPr defaultSize="0" autoFill="0" autoLine="0" autoPict="0">
                <anchor moveWithCells="1">
                  <from>
                    <xdr:col>5</xdr:col>
                    <xdr:colOff>0</xdr:colOff>
                    <xdr:row>165</xdr:row>
                    <xdr:rowOff>0</xdr:rowOff>
                  </from>
                  <to>
                    <xdr:col>7</xdr:col>
                    <xdr:colOff>209550</xdr:colOff>
                    <xdr:row>166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51" r:id="rId649" name="Választógomb 1007">
              <controlPr defaultSize="0" autoFill="0" autoLine="0" autoPict="0">
                <anchor moveWithCells="1">
                  <from>
                    <xdr:col>7</xdr:col>
                    <xdr:colOff>342900</xdr:colOff>
                    <xdr:row>165</xdr:row>
                    <xdr:rowOff>9525</xdr:rowOff>
                  </from>
                  <to>
                    <xdr:col>9</xdr:col>
                    <xdr:colOff>476250</xdr:colOff>
                    <xdr:row>166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52" r:id="rId650" name="Választógomb 1008">
              <controlPr defaultSize="0" autoFill="0" autoLine="0" autoPict="0">
                <anchor moveWithCells="1">
                  <from>
                    <xdr:col>9</xdr:col>
                    <xdr:colOff>504825</xdr:colOff>
                    <xdr:row>165</xdr:row>
                    <xdr:rowOff>9525</xdr:rowOff>
                  </from>
                  <to>
                    <xdr:col>11</xdr:col>
                    <xdr:colOff>590550</xdr:colOff>
                    <xdr:row>166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5" r:id="rId651" name="Csoportpanel 1021">
              <controlPr defaultSize="0" autoFill="0" autoPict="0">
                <anchor moveWithCells="1">
                  <from>
                    <xdr:col>0</xdr:col>
                    <xdr:colOff>142875</xdr:colOff>
                    <xdr:row>195</xdr:row>
                    <xdr:rowOff>104775</xdr:rowOff>
                  </from>
                  <to>
                    <xdr:col>12</xdr:col>
                    <xdr:colOff>114300</xdr:colOff>
                    <xdr:row>198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6" r:id="rId652" name="Választógomb 1022">
              <controlPr defaultSize="0" autoFill="0" autoLine="0" autoPict="0">
                <anchor moveWithCells="1">
                  <from>
                    <xdr:col>0</xdr:col>
                    <xdr:colOff>209550</xdr:colOff>
                    <xdr:row>196</xdr:row>
                    <xdr:rowOff>0</xdr:rowOff>
                  </from>
                  <to>
                    <xdr:col>2</xdr:col>
                    <xdr:colOff>276225</xdr:colOff>
                    <xdr:row>197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7" r:id="rId653" name="Választógomb 1023">
              <controlPr defaultSize="0" autoFill="0" autoLine="0" autoPict="0">
                <anchor moveWithCells="1">
                  <from>
                    <xdr:col>2</xdr:col>
                    <xdr:colOff>371475</xdr:colOff>
                    <xdr:row>196</xdr:row>
                    <xdr:rowOff>0</xdr:rowOff>
                  </from>
                  <to>
                    <xdr:col>4</xdr:col>
                    <xdr:colOff>514350</xdr:colOff>
                    <xdr:row>197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2" r:id="rId654" name="Választógomb 1024">
              <controlPr defaultSize="0" autoFill="0" autoLine="0" autoPict="0">
                <anchor moveWithCells="1">
                  <from>
                    <xdr:col>5</xdr:col>
                    <xdr:colOff>0</xdr:colOff>
                    <xdr:row>196</xdr:row>
                    <xdr:rowOff>0</xdr:rowOff>
                  </from>
                  <to>
                    <xdr:col>7</xdr:col>
                    <xdr:colOff>209550</xdr:colOff>
                    <xdr:row>197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3" r:id="rId655" name="Választógomb 1025">
              <controlPr defaultSize="0" autoFill="0" autoLine="0" autoPict="0">
                <anchor moveWithCells="1">
                  <from>
                    <xdr:col>7</xdr:col>
                    <xdr:colOff>342900</xdr:colOff>
                    <xdr:row>196</xdr:row>
                    <xdr:rowOff>9525</xdr:rowOff>
                  </from>
                  <to>
                    <xdr:col>9</xdr:col>
                    <xdr:colOff>476250</xdr:colOff>
                    <xdr:row>197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656" name="Választógomb 1026">
              <controlPr defaultSize="0" autoFill="0" autoLine="0" autoPict="0">
                <anchor moveWithCells="1">
                  <from>
                    <xdr:col>9</xdr:col>
                    <xdr:colOff>504825</xdr:colOff>
                    <xdr:row>196</xdr:row>
                    <xdr:rowOff>9525</xdr:rowOff>
                  </from>
                  <to>
                    <xdr:col>11</xdr:col>
                    <xdr:colOff>590550</xdr:colOff>
                    <xdr:row>197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57" name="Csoportpanel 1027">
              <controlPr defaultSize="0" autoFill="0" autoPict="0">
                <anchor moveWithCells="1">
                  <from>
                    <xdr:col>0</xdr:col>
                    <xdr:colOff>133350</xdr:colOff>
                    <xdr:row>199</xdr:row>
                    <xdr:rowOff>104775</xdr:rowOff>
                  </from>
                  <to>
                    <xdr:col>12</xdr:col>
                    <xdr:colOff>104775</xdr:colOff>
                    <xdr:row>202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58" name="Választógomb 1028">
              <controlPr defaultSize="0" autoFill="0" autoLine="0" autoPict="0">
                <anchor moveWithCells="1">
                  <from>
                    <xdr:col>0</xdr:col>
                    <xdr:colOff>209550</xdr:colOff>
                    <xdr:row>200</xdr:row>
                    <xdr:rowOff>0</xdr:rowOff>
                  </from>
                  <to>
                    <xdr:col>2</xdr:col>
                    <xdr:colOff>276225</xdr:colOff>
                    <xdr:row>201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659" name="Választógomb 1029">
              <controlPr defaultSize="0" autoFill="0" autoLine="0" autoPict="0">
                <anchor moveWithCells="1">
                  <from>
                    <xdr:col>2</xdr:col>
                    <xdr:colOff>371475</xdr:colOff>
                    <xdr:row>200</xdr:row>
                    <xdr:rowOff>0</xdr:rowOff>
                  </from>
                  <to>
                    <xdr:col>4</xdr:col>
                    <xdr:colOff>514350</xdr:colOff>
                    <xdr:row>201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660" name="Választógomb 1030">
              <controlPr defaultSize="0" autoFill="0" autoLine="0" autoPict="0">
                <anchor moveWithCells="1">
                  <from>
                    <xdr:col>5</xdr:col>
                    <xdr:colOff>0</xdr:colOff>
                    <xdr:row>200</xdr:row>
                    <xdr:rowOff>0</xdr:rowOff>
                  </from>
                  <to>
                    <xdr:col>7</xdr:col>
                    <xdr:colOff>209550</xdr:colOff>
                    <xdr:row>201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661" name="Választógomb 1031">
              <controlPr defaultSize="0" autoFill="0" autoLine="0" autoPict="0">
                <anchor moveWithCells="1">
                  <from>
                    <xdr:col>7</xdr:col>
                    <xdr:colOff>342900</xdr:colOff>
                    <xdr:row>200</xdr:row>
                    <xdr:rowOff>9525</xdr:rowOff>
                  </from>
                  <to>
                    <xdr:col>9</xdr:col>
                    <xdr:colOff>476250</xdr:colOff>
                    <xdr:row>201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662" name="Választógomb 1032">
              <controlPr defaultSize="0" autoFill="0" autoLine="0" autoPict="0">
                <anchor moveWithCells="1">
                  <from>
                    <xdr:col>9</xdr:col>
                    <xdr:colOff>504825</xdr:colOff>
                    <xdr:row>200</xdr:row>
                    <xdr:rowOff>9525</xdr:rowOff>
                  </from>
                  <to>
                    <xdr:col>11</xdr:col>
                    <xdr:colOff>590550</xdr:colOff>
                    <xdr:row>201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3" r:id="rId663" name="Csoportpanel 1045">
              <controlPr defaultSize="0" autoFill="0" autoPict="0">
                <anchor moveWithCells="1">
                  <from>
                    <xdr:col>0</xdr:col>
                    <xdr:colOff>142875</xdr:colOff>
                    <xdr:row>231</xdr:row>
                    <xdr:rowOff>104775</xdr:rowOff>
                  </from>
                  <to>
                    <xdr:col>12</xdr:col>
                    <xdr:colOff>114300</xdr:colOff>
                    <xdr:row>234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664" name="Választógomb 1046">
              <controlPr defaultSize="0" autoFill="0" autoLine="0" autoPict="0">
                <anchor moveWithCells="1">
                  <from>
                    <xdr:col>0</xdr:col>
                    <xdr:colOff>209550</xdr:colOff>
                    <xdr:row>232</xdr:row>
                    <xdr:rowOff>0</xdr:rowOff>
                  </from>
                  <to>
                    <xdr:col>2</xdr:col>
                    <xdr:colOff>276225</xdr:colOff>
                    <xdr:row>233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5" r:id="rId665" name="Választógomb 1047">
              <controlPr defaultSize="0" autoFill="0" autoLine="0" autoPict="0">
                <anchor moveWithCells="1">
                  <from>
                    <xdr:col>2</xdr:col>
                    <xdr:colOff>371475</xdr:colOff>
                    <xdr:row>232</xdr:row>
                    <xdr:rowOff>0</xdr:rowOff>
                  </from>
                  <to>
                    <xdr:col>4</xdr:col>
                    <xdr:colOff>514350</xdr:colOff>
                    <xdr:row>233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6" r:id="rId666" name="Választógomb 1048">
              <controlPr defaultSize="0" autoFill="0" autoLine="0" autoPict="0">
                <anchor moveWithCells="1">
                  <from>
                    <xdr:col>5</xdr:col>
                    <xdr:colOff>0</xdr:colOff>
                    <xdr:row>232</xdr:row>
                    <xdr:rowOff>0</xdr:rowOff>
                  </from>
                  <to>
                    <xdr:col>7</xdr:col>
                    <xdr:colOff>209550</xdr:colOff>
                    <xdr:row>233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7" r:id="rId667" name="Választógomb 1049">
              <controlPr defaultSize="0" autoFill="0" autoLine="0" autoPict="0">
                <anchor moveWithCells="1">
                  <from>
                    <xdr:col>7</xdr:col>
                    <xdr:colOff>342900</xdr:colOff>
                    <xdr:row>232</xdr:row>
                    <xdr:rowOff>9525</xdr:rowOff>
                  </from>
                  <to>
                    <xdr:col>9</xdr:col>
                    <xdr:colOff>476250</xdr:colOff>
                    <xdr:row>233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8" r:id="rId668" name="Választógomb 1050">
              <controlPr defaultSize="0" autoFill="0" autoLine="0" autoPict="0">
                <anchor moveWithCells="1">
                  <from>
                    <xdr:col>9</xdr:col>
                    <xdr:colOff>504825</xdr:colOff>
                    <xdr:row>232</xdr:row>
                    <xdr:rowOff>9525</xdr:rowOff>
                  </from>
                  <to>
                    <xdr:col>11</xdr:col>
                    <xdr:colOff>590550</xdr:colOff>
                    <xdr:row>233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9" r:id="rId669" name="Csoportpanel 1051">
              <controlPr defaultSize="0" autoFill="0" autoPict="0">
                <anchor moveWithCells="1">
                  <from>
                    <xdr:col>0</xdr:col>
                    <xdr:colOff>133350</xdr:colOff>
                    <xdr:row>235</xdr:row>
                    <xdr:rowOff>104775</xdr:rowOff>
                  </from>
                  <to>
                    <xdr:col>12</xdr:col>
                    <xdr:colOff>104775</xdr:colOff>
                    <xdr:row>238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0" r:id="rId670" name="Választógomb 1052">
              <controlPr defaultSize="0" autoFill="0" autoLine="0" autoPict="0">
                <anchor moveWithCells="1">
                  <from>
                    <xdr:col>0</xdr:col>
                    <xdr:colOff>209550</xdr:colOff>
                    <xdr:row>236</xdr:row>
                    <xdr:rowOff>0</xdr:rowOff>
                  </from>
                  <to>
                    <xdr:col>2</xdr:col>
                    <xdr:colOff>276225</xdr:colOff>
                    <xdr:row>237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1" r:id="rId671" name="Választógomb 1053">
              <controlPr defaultSize="0" autoFill="0" autoLine="0" autoPict="0">
                <anchor moveWithCells="1">
                  <from>
                    <xdr:col>2</xdr:col>
                    <xdr:colOff>371475</xdr:colOff>
                    <xdr:row>236</xdr:row>
                    <xdr:rowOff>0</xdr:rowOff>
                  </from>
                  <to>
                    <xdr:col>4</xdr:col>
                    <xdr:colOff>514350</xdr:colOff>
                    <xdr:row>237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2" r:id="rId672" name="Választógomb 1054">
              <controlPr defaultSize="0" autoFill="0" autoLine="0" autoPict="0">
                <anchor moveWithCells="1">
                  <from>
                    <xdr:col>5</xdr:col>
                    <xdr:colOff>0</xdr:colOff>
                    <xdr:row>236</xdr:row>
                    <xdr:rowOff>0</xdr:rowOff>
                  </from>
                  <to>
                    <xdr:col>7</xdr:col>
                    <xdr:colOff>209550</xdr:colOff>
                    <xdr:row>237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3" r:id="rId673" name="Választógomb 1055">
              <controlPr defaultSize="0" autoFill="0" autoLine="0" autoPict="0">
                <anchor moveWithCells="1">
                  <from>
                    <xdr:col>7</xdr:col>
                    <xdr:colOff>342900</xdr:colOff>
                    <xdr:row>236</xdr:row>
                    <xdr:rowOff>9525</xdr:rowOff>
                  </from>
                  <to>
                    <xdr:col>9</xdr:col>
                    <xdr:colOff>476250</xdr:colOff>
                    <xdr:row>237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4" r:id="rId674" name="Választógomb 1056">
              <controlPr defaultSize="0" autoFill="0" autoLine="0" autoPict="0">
                <anchor moveWithCells="1">
                  <from>
                    <xdr:col>9</xdr:col>
                    <xdr:colOff>504825</xdr:colOff>
                    <xdr:row>236</xdr:row>
                    <xdr:rowOff>9525</xdr:rowOff>
                  </from>
                  <to>
                    <xdr:col>11</xdr:col>
                    <xdr:colOff>590550</xdr:colOff>
                    <xdr:row>237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5" r:id="rId675" name="Csoportpanel 1057">
              <controlPr defaultSize="0" autoFill="0" autoPict="0">
                <anchor moveWithCells="1">
                  <from>
                    <xdr:col>0</xdr:col>
                    <xdr:colOff>142875</xdr:colOff>
                    <xdr:row>268</xdr:row>
                    <xdr:rowOff>104775</xdr:rowOff>
                  </from>
                  <to>
                    <xdr:col>12</xdr:col>
                    <xdr:colOff>114300</xdr:colOff>
                    <xdr:row>271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6" r:id="rId676" name="Választógomb 1058">
              <controlPr defaultSize="0" autoFill="0" autoLine="0" autoPict="0">
                <anchor moveWithCells="1">
                  <from>
                    <xdr:col>0</xdr:col>
                    <xdr:colOff>209550</xdr:colOff>
                    <xdr:row>269</xdr:row>
                    <xdr:rowOff>0</xdr:rowOff>
                  </from>
                  <to>
                    <xdr:col>2</xdr:col>
                    <xdr:colOff>276225</xdr:colOff>
                    <xdr:row>270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7" r:id="rId677" name="Választógomb 1059">
              <controlPr defaultSize="0" autoFill="0" autoLine="0" autoPict="0">
                <anchor moveWithCells="1">
                  <from>
                    <xdr:col>2</xdr:col>
                    <xdr:colOff>371475</xdr:colOff>
                    <xdr:row>269</xdr:row>
                    <xdr:rowOff>0</xdr:rowOff>
                  </from>
                  <to>
                    <xdr:col>4</xdr:col>
                    <xdr:colOff>514350</xdr:colOff>
                    <xdr:row>270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8" r:id="rId678" name="Választógomb 1060">
              <controlPr defaultSize="0" autoFill="0" autoLine="0" autoPict="0">
                <anchor moveWithCells="1">
                  <from>
                    <xdr:col>5</xdr:col>
                    <xdr:colOff>0</xdr:colOff>
                    <xdr:row>269</xdr:row>
                    <xdr:rowOff>0</xdr:rowOff>
                  </from>
                  <to>
                    <xdr:col>7</xdr:col>
                    <xdr:colOff>209550</xdr:colOff>
                    <xdr:row>270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9" r:id="rId679" name="Választógomb 1061">
              <controlPr defaultSize="0" autoFill="0" autoLine="0" autoPict="0">
                <anchor moveWithCells="1">
                  <from>
                    <xdr:col>7</xdr:col>
                    <xdr:colOff>342900</xdr:colOff>
                    <xdr:row>269</xdr:row>
                    <xdr:rowOff>9525</xdr:rowOff>
                  </from>
                  <to>
                    <xdr:col>9</xdr:col>
                    <xdr:colOff>476250</xdr:colOff>
                    <xdr:row>270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0" r:id="rId680" name="Választógomb 1062">
              <controlPr defaultSize="0" autoFill="0" autoLine="0" autoPict="0">
                <anchor moveWithCells="1">
                  <from>
                    <xdr:col>9</xdr:col>
                    <xdr:colOff>504825</xdr:colOff>
                    <xdr:row>269</xdr:row>
                    <xdr:rowOff>9525</xdr:rowOff>
                  </from>
                  <to>
                    <xdr:col>11</xdr:col>
                    <xdr:colOff>590550</xdr:colOff>
                    <xdr:row>270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3" r:id="rId681" name="Csoportpanel 1075">
              <controlPr defaultSize="0" autoFill="0" autoPict="0">
                <anchor moveWithCells="1">
                  <from>
                    <xdr:col>0</xdr:col>
                    <xdr:colOff>142875</xdr:colOff>
                    <xdr:row>272</xdr:row>
                    <xdr:rowOff>104775</xdr:rowOff>
                  </from>
                  <to>
                    <xdr:col>12</xdr:col>
                    <xdr:colOff>114300</xdr:colOff>
                    <xdr:row>275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4" r:id="rId682" name="Választógomb 1076">
              <controlPr defaultSize="0" autoFill="0" autoLine="0" autoPict="0">
                <anchor moveWithCells="1">
                  <from>
                    <xdr:col>0</xdr:col>
                    <xdr:colOff>209550</xdr:colOff>
                    <xdr:row>273</xdr:row>
                    <xdr:rowOff>0</xdr:rowOff>
                  </from>
                  <to>
                    <xdr:col>2</xdr:col>
                    <xdr:colOff>276225</xdr:colOff>
                    <xdr:row>274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5" r:id="rId683" name="Választógomb 1077">
              <controlPr defaultSize="0" autoFill="0" autoLine="0" autoPict="0">
                <anchor moveWithCells="1">
                  <from>
                    <xdr:col>2</xdr:col>
                    <xdr:colOff>371475</xdr:colOff>
                    <xdr:row>273</xdr:row>
                    <xdr:rowOff>0</xdr:rowOff>
                  </from>
                  <to>
                    <xdr:col>4</xdr:col>
                    <xdr:colOff>514350</xdr:colOff>
                    <xdr:row>274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6" r:id="rId684" name="Választógomb 1078">
              <controlPr defaultSize="0" autoFill="0" autoLine="0" autoPict="0">
                <anchor moveWithCells="1">
                  <from>
                    <xdr:col>5</xdr:col>
                    <xdr:colOff>0</xdr:colOff>
                    <xdr:row>273</xdr:row>
                    <xdr:rowOff>0</xdr:rowOff>
                  </from>
                  <to>
                    <xdr:col>7</xdr:col>
                    <xdr:colOff>209550</xdr:colOff>
                    <xdr:row>274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7" r:id="rId685" name="Választógomb 1079">
              <controlPr defaultSize="0" autoFill="0" autoLine="0" autoPict="0">
                <anchor moveWithCells="1">
                  <from>
                    <xdr:col>7</xdr:col>
                    <xdr:colOff>342900</xdr:colOff>
                    <xdr:row>273</xdr:row>
                    <xdr:rowOff>9525</xdr:rowOff>
                  </from>
                  <to>
                    <xdr:col>9</xdr:col>
                    <xdr:colOff>476250</xdr:colOff>
                    <xdr:row>274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8" r:id="rId686" name="Választógomb 1080">
              <controlPr defaultSize="0" autoFill="0" autoLine="0" autoPict="0">
                <anchor moveWithCells="1">
                  <from>
                    <xdr:col>9</xdr:col>
                    <xdr:colOff>504825</xdr:colOff>
                    <xdr:row>273</xdr:row>
                    <xdr:rowOff>9525</xdr:rowOff>
                  </from>
                  <to>
                    <xdr:col>11</xdr:col>
                    <xdr:colOff>590550</xdr:colOff>
                    <xdr:row>274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9" r:id="rId687" name="Csoportpanel 1081">
              <controlPr defaultSize="0" autoFill="0" autoPict="0">
                <anchor moveWithCells="1">
                  <from>
                    <xdr:col>0</xdr:col>
                    <xdr:colOff>142875</xdr:colOff>
                    <xdr:row>303</xdr:row>
                    <xdr:rowOff>104775</xdr:rowOff>
                  </from>
                  <to>
                    <xdr:col>12</xdr:col>
                    <xdr:colOff>114300</xdr:colOff>
                    <xdr:row>306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0" r:id="rId688" name="Választógomb 1082">
              <controlPr defaultSize="0" autoFill="0" autoLine="0" autoPict="0">
                <anchor moveWithCells="1">
                  <from>
                    <xdr:col>0</xdr:col>
                    <xdr:colOff>209550</xdr:colOff>
                    <xdr:row>304</xdr:row>
                    <xdr:rowOff>0</xdr:rowOff>
                  </from>
                  <to>
                    <xdr:col>2</xdr:col>
                    <xdr:colOff>276225</xdr:colOff>
                    <xdr:row>305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1" r:id="rId689" name="Választógomb 1083">
              <controlPr defaultSize="0" autoFill="0" autoLine="0" autoPict="0">
                <anchor moveWithCells="1">
                  <from>
                    <xdr:col>2</xdr:col>
                    <xdr:colOff>371475</xdr:colOff>
                    <xdr:row>304</xdr:row>
                    <xdr:rowOff>0</xdr:rowOff>
                  </from>
                  <to>
                    <xdr:col>4</xdr:col>
                    <xdr:colOff>514350</xdr:colOff>
                    <xdr:row>305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2" r:id="rId690" name="Választógomb 1084">
              <controlPr defaultSize="0" autoFill="0" autoLine="0" autoPict="0">
                <anchor moveWithCells="1">
                  <from>
                    <xdr:col>5</xdr:col>
                    <xdr:colOff>0</xdr:colOff>
                    <xdr:row>304</xdr:row>
                    <xdr:rowOff>0</xdr:rowOff>
                  </from>
                  <to>
                    <xdr:col>7</xdr:col>
                    <xdr:colOff>209550</xdr:colOff>
                    <xdr:row>305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3" r:id="rId691" name="Választógomb 1085">
              <controlPr defaultSize="0" autoFill="0" autoLine="0" autoPict="0">
                <anchor moveWithCells="1">
                  <from>
                    <xdr:col>7</xdr:col>
                    <xdr:colOff>342900</xdr:colOff>
                    <xdr:row>304</xdr:row>
                    <xdr:rowOff>9525</xdr:rowOff>
                  </from>
                  <to>
                    <xdr:col>9</xdr:col>
                    <xdr:colOff>476250</xdr:colOff>
                    <xdr:row>305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4" r:id="rId692" name="Választógomb 1086">
              <controlPr defaultSize="0" autoFill="0" autoLine="0" autoPict="0">
                <anchor moveWithCells="1">
                  <from>
                    <xdr:col>9</xdr:col>
                    <xdr:colOff>504825</xdr:colOff>
                    <xdr:row>304</xdr:row>
                    <xdr:rowOff>9525</xdr:rowOff>
                  </from>
                  <to>
                    <xdr:col>11</xdr:col>
                    <xdr:colOff>590550</xdr:colOff>
                    <xdr:row>305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5" r:id="rId693" name="Csoportpanel 1087">
              <controlPr defaultSize="0" autoFill="0" autoPict="0">
                <anchor moveWithCells="1">
                  <from>
                    <xdr:col>0</xdr:col>
                    <xdr:colOff>142875</xdr:colOff>
                    <xdr:row>307</xdr:row>
                    <xdr:rowOff>104775</xdr:rowOff>
                  </from>
                  <to>
                    <xdr:col>12</xdr:col>
                    <xdr:colOff>114300</xdr:colOff>
                    <xdr:row>310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6" r:id="rId694" name="Választógomb 1088">
              <controlPr defaultSize="0" autoFill="0" autoLine="0" autoPict="0">
                <anchor moveWithCells="1">
                  <from>
                    <xdr:col>0</xdr:col>
                    <xdr:colOff>209550</xdr:colOff>
                    <xdr:row>308</xdr:row>
                    <xdr:rowOff>0</xdr:rowOff>
                  </from>
                  <to>
                    <xdr:col>2</xdr:col>
                    <xdr:colOff>276225</xdr:colOff>
                    <xdr:row>309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7" r:id="rId695" name="Választógomb 1089">
              <controlPr defaultSize="0" autoFill="0" autoLine="0" autoPict="0">
                <anchor moveWithCells="1">
                  <from>
                    <xdr:col>2</xdr:col>
                    <xdr:colOff>371475</xdr:colOff>
                    <xdr:row>308</xdr:row>
                    <xdr:rowOff>0</xdr:rowOff>
                  </from>
                  <to>
                    <xdr:col>4</xdr:col>
                    <xdr:colOff>514350</xdr:colOff>
                    <xdr:row>309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8" r:id="rId696" name="Választógomb 1090">
              <controlPr defaultSize="0" autoFill="0" autoLine="0" autoPict="0">
                <anchor moveWithCells="1">
                  <from>
                    <xdr:col>5</xdr:col>
                    <xdr:colOff>0</xdr:colOff>
                    <xdr:row>308</xdr:row>
                    <xdr:rowOff>0</xdr:rowOff>
                  </from>
                  <to>
                    <xdr:col>7</xdr:col>
                    <xdr:colOff>209550</xdr:colOff>
                    <xdr:row>309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9" r:id="rId697" name="Választógomb 1091">
              <controlPr defaultSize="0" autoFill="0" autoLine="0" autoPict="0">
                <anchor moveWithCells="1">
                  <from>
                    <xdr:col>7</xdr:col>
                    <xdr:colOff>342900</xdr:colOff>
                    <xdr:row>308</xdr:row>
                    <xdr:rowOff>9525</xdr:rowOff>
                  </from>
                  <to>
                    <xdr:col>9</xdr:col>
                    <xdr:colOff>476250</xdr:colOff>
                    <xdr:row>309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0" r:id="rId698" name="Választógomb 1092">
              <controlPr defaultSize="0" autoFill="0" autoLine="0" autoPict="0">
                <anchor moveWithCells="1">
                  <from>
                    <xdr:col>9</xdr:col>
                    <xdr:colOff>504825</xdr:colOff>
                    <xdr:row>308</xdr:row>
                    <xdr:rowOff>9525</xdr:rowOff>
                  </from>
                  <to>
                    <xdr:col>11</xdr:col>
                    <xdr:colOff>590550</xdr:colOff>
                    <xdr:row>309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3" r:id="rId699" name="Csoportpanel 1105">
              <controlPr defaultSize="0" autoFill="0" autoPict="0">
                <anchor moveWithCells="1">
                  <from>
                    <xdr:col>0</xdr:col>
                    <xdr:colOff>142875</xdr:colOff>
                    <xdr:row>336</xdr:row>
                    <xdr:rowOff>104775</xdr:rowOff>
                  </from>
                  <to>
                    <xdr:col>12</xdr:col>
                    <xdr:colOff>114300</xdr:colOff>
                    <xdr:row>339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4" r:id="rId700" name="Választógomb 1106">
              <controlPr defaultSize="0" autoFill="0" autoLine="0" autoPict="0">
                <anchor moveWithCells="1">
                  <from>
                    <xdr:col>0</xdr:col>
                    <xdr:colOff>209550</xdr:colOff>
                    <xdr:row>337</xdr:row>
                    <xdr:rowOff>0</xdr:rowOff>
                  </from>
                  <to>
                    <xdr:col>2</xdr:col>
                    <xdr:colOff>276225</xdr:colOff>
                    <xdr:row>338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5" r:id="rId701" name="Választógomb 1107">
              <controlPr defaultSize="0" autoFill="0" autoLine="0" autoPict="0">
                <anchor moveWithCells="1">
                  <from>
                    <xdr:col>2</xdr:col>
                    <xdr:colOff>371475</xdr:colOff>
                    <xdr:row>337</xdr:row>
                    <xdr:rowOff>0</xdr:rowOff>
                  </from>
                  <to>
                    <xdr:col>4</xdr:col>
                    <xdr:colOff>514350</xdr:colOff>
                    <xdr:row>338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6" r:id="rId702" name="Választógomb 1108">
              <controlPr defaultSize="0" autoFill="0" autoLine="0" autoPict="0">
                <anchor moveWithCells="1">
                  <from>
                    <xdr:col>5</xdr:col>
                    <xdr:colOff>0</xdr:colOff>
                    <xdr:row>337</xdr:row>
                    <xdr:rowOff>0</xdr:rowOff>
                  </from>
                  <to>
                    <xdr:col>7</xdr:col>
                    <xdr:colOff>209550</xdr:colOff>
                    <xdr:row>338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7" r:id="rId703" name="Választógomb 1109">
              <controlPr defaultSize="0" autoFill="0" autoLine="0" autoPict="0">
                <anchor moveWithCells="1">
                  <from>
                    <xdr:col>7</xdr:col>
                    <xdr:colOff>342900</xdr:colOff>
                    <xdr:row>337</xdr:row>
                    <xdr:rowOff>9525</xdr:rowOff>
                  </from>
                  <to>
                    <xdr:col>9</xdr:col>
                    <xdr:colOff>476250</xdr:colOff>
                    <xdr:row>338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8" r:id="rId704" name="Választógomb 1110">
              <controlPr defaultSize="0" autoFill="0" autoLine="0" autoPict="0">
                <anchor moveWithCells="1">
                  <from>
                    <xdr:col>9</xdr:col>
                    <xdr:colOff>504825</xdr:colOff>
                    <xdr:row>337</xdr:row>
                    <xdr:rowOff>9525</xdr:rowOff>
                  </from>
                  <to>
                    <xdr:col>11</xdr:col>
                    <xdr:colOff>590550</xdr:colOff>
                    <xdr:row>338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9" r:id="rId705" name="Csoportpanel 1111">
              <controlPr defaultSize="0" autoFill="0" autoPict="0">
                <anchor moveWithCells="1">
                  <from>
                    <xdr:col>0</xdr:col>
                    <xdr:colOff>142875</xdr:colOff>
                    <xdr:row>340</xdr:row>
                    <xdr:rowOff>104775</xdr:rowOff>
                  </from>
                  <to>
                    <xdr:col>12</xdr:col>
                    <xdr:colOff>114300</xdr:colOff>
                    <xdr:row>343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0" r:id="rId706" name="Választógomb 1112">
              <controlPr defaultSize="0" autoFill="0" autoLine="0" autoPict="0">
                <anchor moveWithCells="1">
                  <from>
                    <xdr:col>0</xdr:col>
                    <xdr:colOff>209550</xdr:colOff>
                    <xdr:row>341</xdr:row>
                    <xdr:rowOff>0</xdr:rowOff>
                  </from>
                  <to>
                    <xdr:col>2</xdr:col>
                    <xdr:colOff>276225</xdr:colOff>
                    <xdr:row>342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1" r:id="rId707" name="Választógomb 1113">
              <controlPr defaultSize="0" autoFill="0" autoLine="0" autoPict="0">
                <anchor moveWithCells="1">
                  <from>
                    <xdr:col>2</xdr:col>
                    <xdr:colOff>371475</xdr:colOff>
                    <xdr:row>341</xdr:row>
                    <xdr:rowOff>0</xdr:rowOff>
                  </from>
                  <to>
                    <xdr:col>4</xdr:col>
                    <xdr:colOff>514350</xdr:colOff>
                    <xdr:row>342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2" r:id="rId708" name="Választógomb 1114">
              <controlPr defaultSize="0" autoFill="0" autoLine="0" autoPict="0">
                <anchor moveWithCells="1">
                  <from>
                    <xdr:col>5</xdr:col>
                    <xdr:colOff>0</xdr:colOff>
                    <xdr:row>341</xdr:row>
                    <xdr:rowOff>0</xdr:rowOff>
                  </from>
                  <to>
                    <xdr:col>7</xdr:col>
                    <xdr:colOff>209550</xdr:colOff>
                    <xdr:row>342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3" r:id="rId709" name="Választógomb 1115">
              <controlPr defaultSize="0" autoFill="0" autoLine="0" autoPict="0">
                <anchor moveWithCells="1">
                  <from>
                    <xdr:col>7</xdr:col>
                    <xdr:colOff>342900</xdr:colOff>
                    <xdr:row>341</xdr:row>
                    <xdr:rowOff>9525</xdr:rowOff>
                  </from>
                  <to>
                    <xdr:col>9</xdr:col>
                    <xdr:colOff>476250</xdr:colOff>
                    <xdr:row>342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4" r:id="rId710" name="Választógomb 1116">
              <controlPr defaultSize="0" autoFill="0" autoLine="0" autoPict="0">
                <anchor moveWithCells="1">
                  <from>
                    <xdr:col>9</xdr:col>
                    <xdr:colOff>504825</xdr:colOff>
                    <xdr:row>341</xdr:row>
                    <xdr:rowOff>9525</xdr:rowOff>
                  </from>
                  <to>
                    <xdr:col>11</xdr:col>
                    <xdr:colOff>590550</xdr:colOff>
                    <xdr:row>342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5" r:id="rId711" name="Csoportpanel 1117">
              <controlPr defaultSize="0" autoFill="0" autoPict="0">
                <anchor moveWithCells="1">
                  <from>
                    <xdr:col>0</xdr:col>
                    <xdr:colOff>142875</xdr:colOff>
                    <xdr:row>373</xdr:row>
                    <xdr:rowOff>104775</xdr:rowOff>
                  </from>
                  <to>
                    <xdr:col>12</xdr:col>
                    <xdr:colOff>114300</xdr:colOff>
                    <xdr:row>376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6" r:id="rId712" name="Választógomb 1118">
              <controlPr defaultSize="0" autoFill="0" autoLine="0" autoPict="0">
                <anchor moveWithCells="1">
                  <from>
                    <xdr:col>0</xdr:col>
                    <xdr:colOff>209550</xdr:colOff>
                    <xdr:row>374</xdr:row>
                    <xdr:rowOff>0</xdr:rowOff>
                  </from>
                  <to>
                    <xdr:col>2</xdr:col>
                    <xdr:colOff>276225</xdr:colOff>
                    <xdr:row>375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7" r:id="rId713" name="Választógomb 1119">
              <controlPr defaultSize="0" autoFill="0" autoLine="0" autoPict="0">
                <anchor moveWithCells="1">
                  <from>
                    <xdr:col>2</xdr:col>
                    <xdr:colOff>371475</xdr:colOff>
                    <xdr:row>374</xdr:row>
                    <xdr:rowOff>0</xdr:rowOff>
                  </from>
                  <to>
                    <xdr:col>4</xdr:col>
                    <xdr:colOff>514350</xdr:colOff>
                    <xdr:row>375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8" r:id="rId714" name="Választógomb 1120">
              <controlPr defaultSize="0" autoFill="0" autoLine="0" autoPict="0">
                <anchor moveWithCells="1">
                  <from>
                    <xdr:col>5</xdr:col>
                    <xdr:colOff>0</xdr:colOff>
                    <xdr:row>374</xdr:row>
                    <xdr:rowOff>0</xdr:rowOff>
                  </from>
                  <to>
                    <xdr:col>7</xdr:col>
                    <xdr:colOff>209550</xdr:colOff>
                    <xdr:row>375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9" r:id="rId715" name="Választógomb 1121">
              <controlPr defaultSize="0" autoFill="0" autoLine="0" autoPict="0">
                <anchor moveWithCells="1">
                  <from>
                    <xdr:col>7</xdr:col>
                    <xdr:colOff>342900</xdr:colOff>
                    <xdr:row>374</xdr:row>
                    <xdr:rowOff>9525</xdr:rowOff>
                  </from>
                  <to>
                    <xdr:col>9</xdr:col>
                    <xdr:colOff>476250</xdr:colOff>
                    <xdr:row>375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0" r:id="rId716" name="Választógomb 1122">
              <controlPr defaultSize="0" autoFill="0" autoLine="0" autoPict="0">
                <anchor moveWithCells="1">
                  <from>
                    <xdr:col>9</xdr:col>
                    <xdr:colOff>504825</xdr:colOff>
                    <xdr:row>374</xdr:row>
                    <xdr:rowOff>9525</xdr:rowOff>
                  </from>
                  <to>
                    <xdr:col>11</xdr:col>
                    <xdr:colOff>590550</xdr:colOff>
                    <xdr:row>375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1" r:id="rId717" name="Csoportpanel 1123">
              <controlPr defaultSize="0" autoFill="0" autoPict="0">
                <anchor moveWithCells="1">
                  <from>
                    <xdr:col>0</xdr:col>
                    <xdr:colOff>142875</xdr:colOff>
                    <xdr:row>377</xdr:row>
                    <xdr:rowOff>104775</xdr:rowOff>
                  </from>
                  <to>
                    <xdr:col>12</xdr:col>
                    <xdr:colOff>114300</xdr:colOff>
                    <xdr:row>380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2" r:id="rId718" name="Választógomb 1124">
              <controlPr defaultSize="0" autoFill="0" autoLine="0" autoPict="0">
                <anchor moveWithCells="1">
                  <from>
                    <xdr:col>0</xdr:col>
                    <xdr:colOff>209550</xdr:colOff>
                    <xdr:row>378</xdr:row>
                    <xdr:rowOff>0</xdr:rowOff>
                  </from>
                  <to>
                    <xdr:col>2</xdr:col>
                    <xdr:colOff>276225</xdr:colOff>
                    <xdr:row>379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3" r:id="rId719" name="Választógomb 1125">
              <controlPr defaultSize="0" autoFill="0" autoLine="0" autoPict="0">
                <anchor moveWithCells="1">
                  <from>
                    <xdr:col>2</xdr:col>
                    <xdr:colOff>371475</xdr:colOff>
                    <xdr:row>378</xdr:row>
                    <xdr:rowOff>0</xdr:rowOff>
                  </from>
                  <to>
                    <xdr:col>4</xdr:col>
                    <xdr:colOff>514350</xdr:colOff>
                    <xdr:row>379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4" r:id="rId720" name="Választógomb 1126">
              <controlPr defaultSize="0" autoFill="0" autoLine="0" autoPict="0">
                <anchor moveWithCells="1">
                  <from>
                    <xdr:col>5</xdr:col>
                    <xdr:colOff>0</xdr:colOff>
                    <xdr:row>378</xdr:row>
                    <xdr:rowOff>0</xdr:rowOff>
                  </from>
                  <to>
                    <xdr:col>7</xdr:col>
                    <xdr:colOff>209550</xdr:colOff>
                    <xdr:row>379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5" r:id="rId721" name="Választógomb 1127">
              <controlPr defaultSize="0" autoFill="0" autoLine="0" autoPict="0">
                <anchor moveWithCells="1">
                  <from>
                    <xdr:col>7</xdr:col>
                    <xdr:colOff>342900</xdr:colOff>
                    <xdr:row>378</xdr:row>
                    <xdr:rowOff>9525</xdr:rowOff>
                  </from>
                  <to>
                    <xdr:col>9</xdr:col>
                    <xdr:colOff>476250</xdr:colOff>
                    <xdr:row>379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6" r:id="rId722" name="Választógomb 1128">
              <controlPr defaultSize="0" autoFill="0" autoLine="0" autoPict="0">
                <anchor moveWithCells="1">
                  <from>
                    <xdr:col>9</xdr:col>
                    <xdr:colOff>504825</xdr:colOff>
                    <xdr:row>378</xdr:row>
                    <xdr:rowOff>9525</xdr:rowOff>
                  </from>
                  <to>
                    <xdr:col>11</xdr:col>
                    <xdr:colOff>590550</xdr:colOff>
                    <xdr:row>379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7" r:id="rId723" name="Csoportpanel 1129">
              <controlPr defaultSize="0" autoFill="0" autoPict="0">
                <anchor moveWithCells="1">
                  <from>
                    <xdr:col>0</xdr:col>
                    <xdr:colOff>142875</xdr:colOff>
                    <xdr:row>408</xdr:row>
                    <xdr:rowOff>104775</xdr:rowOff>
                  </from>
                  <to>
                    <xdr:col>12</xdr:col>
                    <xdr:colOff>114300</xdr:colOff>
                    <xdr:row>411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8" r:id="rId724" name="Választógomb 1130">
              <controlPr defaultSize="0" autoFill="0" autoLine="0" autoPict="0">
                <anchor moveWithCells="1">
                  <from>
                    <xdr:col>0</xdr:col>
                    <xdr:colOff>209550</xdr:colOff>
                    <xdr:row>409</xdr:row>
                    <xdr:rowOff>0</xdr:rowOff>
                  </from>
                  <to>
                    <xdr:col>2</xdr:col>
                    <xdr:colOff>276225</xdr:colOff>
                    <xdr:row>410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9" r:id="rId725" name="Választógomb 1131">
              <controlPr defaultSize="0" autoFill="0" autoLine="0" autoPict="0">
                <anchor moveWithCells="1">
                  <from>
                    <xdr:col>2</xdr:col>
                    <xdr:colOff>371475</xdr:colOff>
                    <xdr:row>409</xdr:row>
                    <xdr:rowOff>0</xdr:rowOff>
                  </from>
                  <to>
                    <xdr:col>4</xdr:col>
                    <xdr:colOff>514350</xdr:colOff>
                    <xdr:row>410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0" r:id="rId726" name="Választógomb 1132">
              <controlPr defaultSize="0" autoFill="0" autoLine="0" autoPict="0">
                <anchor moveWithCells="1">
                  <from>
                    <xdr:col>5</xdr:col>
                    <xdr:colOff>0</xdr:colOff>
                    <xdr:row>409</xdr:row>
                    <xdr:rowOff>0</xdr:rowOff>
                  </from>
                  <to>
                    <xdr:col>7</xdr:col>
                    <xdr:colOff>209550</xdr:colOff>
                    <xdr:row>410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1" r:id="rId727" name="Választógomb 1133">
              <controlPr defaultSize="0" autoFill="0" autoLine="0" autoPict="0">
                <anchor moveWithCells="1">
                  <from>
                    <xdr:col>7</xdr:col>
                    <xdr:colOff>342900</xdr:colOff>
                    <xdr:row>409</xdr:row>
                    <xdr:rowOff>9525</xdr:rowOff>
                  </from>
                  <to>
                    <xdr:col>9</xdr:col>
                    <xdr:colOff>476250</xdr:colOff>
                    <xdr:row>410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2" r:id="rId728" name="Választógomb 1134">
              <controlPr defaultSize="0" autoFill="0" autoLine="0" autoPict="0">
                <anchor moveWithCells="1">
                  <from>
                    <xdr:col>9</xdr:col>
                    <xdr:colOff>504825</xdr:colOff>
                    <xdr:row>409</xdr:row>
                    <xdr:rowOff>9525</xdr:rowOff>
                  </from>
                  <to>
                    <xdr:col>11</xdr:col>
                    <xdr:colOff>590550</xdr:colOff>
                    <xdr:row>410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3" r:id="rId729" name="Csoportpanel 1135">
              <controlPr defaultSize="0" autoFill="0" autoPict="0">
                <anchor moveWithCells="1">
                  <from>
                    <xdr:col>0</xdr:col>
                    <xdr:colOff>142875</xdr:colOff>
                    <xdr:row>412</xdr:row>
                    <xdr:rowOff>104775</xdr:rowOff>
                  </from>
                  <to>
                    <xdr:col>12</xdr:col>
                    <xdr:colOff>114300</xdr:colOff>
                    <xdr:row>415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4" r:id="rId730" name="Választógomb 1136">
              <controlPr defaultSize="0" autoFill="0" autoLine="0" autoPict="0">
                <anchor moveWithCells="1">
                  <from>
                    <xdr:col>0</xdr:col>
                    <xdr:colOff>209550</xdr:colOff>
                    <xdr:row>413</xdr:row>
                    <xdr:rowOff>0</xdr:rowOff>
                  </from>
                  <to>
                    <xdr:col>2</xdr:col>
                    <xdr:colOff>276225</xdr:colOff>
                    <xdr:row>414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5" r:id="rId731" name="Választógomb 1137">
              <controlPr defaultSize="0" autoFill="0" autoLine="0" autoPict="0">
                <anchor moveWithCells="1">
                  <from>
                    <xdr:col>2</xdr:col>
                    <xdr:colOff>371475</xdr:colOff>
                    <xdr:row>413</xdr:row>
                    <xdr:rowOff>0</xdr:rowOff>
                  </from>
                  <to>
                    <xdr:col>4</xdr:col>
                    <xdr:colOff>514350</xdr:colOff>
                    <xdr:row>414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6" r:id="rId732" name="Választógomb 1138">
              <controlPr defaultSize="0" autoFill="0" autoLine="0" autoPict="0">
                <anchor moveWithCells="1">
                  <from>
                    <xdr:col>5</xdr:col>
                    <xdr:colOff>0</xdr:colOff>
                    <xdr:row>413</xdr:row>
                    <xdr:rowOff>0</xdr:rowOff>
                  </from>
                  <to>
                    <xdr:col>7</xdr:col>
                    <xdr:colOff>209550</xdr:colOff>
                    <xdr:row>414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7" r:id="rId733" name="Választógomb 1139">
              <controlPr defaultSize="0" autoFill="0" autoLine="0" autoPict="0">
                <anchor moveWithCells="1">
                  <from>
                    <xdr:col>7</xdr:col>
                    <xdr:colOff>342900</xdr:colOff>
                    <xdr:row>413</xdr:row>
                    <xdr:rowOff>9525</xdr:rowOff>
                  </from>
                  <to>
                    <xdr:col>9</xdr:col>
                    <xdr:colOff>476250</xdr:colOff>
                    <xdr:row>414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8" r:id="rId734" name="Választógomb 1140">
              <controlPr defaultSize="0" autoFill="0" autoLine="0" autoPict="0">
                <anchor moveWithCells="1">
                  <from>
                    <xdr:col>9</xdr:col>
                    <xdr:colOff>504825</xdr:colOff>
                    <xdr:row>413</xdr:row>
                    <xdr:rowOff>9525</xdr:rowOff>
                  </from>
                  <to>
                    <xdr:col>11</xdr:col>
                    <xdr:colOff>590550</xdr:colOff>
                    <xdr:row>414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1" r:id="rId735" name="Csoportpanel 1153">
              <controlPr defaultSize="0" autoFill="0" autoPict="0">
                <anchor moveWithCells="1">
                  <from>
                    <xdr:col>0</xdr:col>
                    <xdr:colOff>142875</xdr:colOff>
                    <xdr:row>441</xdr:row>
                    <xdr:rowOff>104775</xdr:rowOff>
                  </from>
                  <to>
                    <xdr:col>12</xdr:col>
                    <xdr:colOff>114300</xdr:colOff>
                    <xdr:row>444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2" r:id="rId736" name="Választógomb 1154">
              <controlPr defaultSize="0" autoFill="0" autoLine="0" autoPict="0">
                <anchor moveWithCells="1">
                  <from>
                    <xdr:col>0</xdr:col>
                    <xdr:colOff>209550</xdr:colOff>
                    <xdr:row>442</xdr:row>
                    <xdr:rowOff>0</xdr:rowOff>
                  </from>
                  <to>
                    <xdr:col>2</xdr:col>
                    <xdr:colOff>276225</xdr:colOff>
                    <xdr:row>443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3" r:id="rId737" name="Választógomb 1155">
              <controlPr defaultSize="0" autoFill="0" autoLine="0" autoPict="0">
                <anchor moveWithCells="1">
                  <from>
                    <xdr:col>2</xdr:col>
                    <xdr:colOff>371475</xdr:colOff>
                    <xdr:row>442</xdr:row>
                    <xdr:rowOff>0</xdr:rowOff>
                  </from>
                  <to>
                    <xdr:col>4</xdr:col>
                    <xdr:colOff>514350</xdr:colOff>
                    <xdr:row>443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4" r:id="rId738" name="Választógomb 1156">
              <controlPr defaultSize="0" autoFill="0" autoLine="0" autoPict="0">
                <anchor moveWithCells="1">
                  <from>
                    <xdr:col>5</xdr:col>
                    <xdr:colOff>0</xdr:colOff>
                    <xdr:row>442</xdr:row>
                    <xdr:rowOff>0</xdr:rowOff>
                  </from>
                  <to>
                    <xdr:col>7</xdr:col>
                    <xdr:colOff>209550</xdr:colOff>
                    <xdr:row>443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5" r:id="rId739" name="Választógomb 1157">
              <controlPr defaultSize="0" autoFill="0" autoLine="0" autoPict="0">
                <anchor moveWithCells="1">
                  <from>
                    <xdr:col>7</xdr:col>
                    <xdr:colOff>342900</xdr:colOff>
                    <xdr:row>442</xdr:row>
                    <xdr:rowOff>9525</xdr:rowOff>
                  </from>
                  <to>
                    <xdr:col>9</xdr:col>
                    <xdr:colOff>476250</xdr:colOff>
                    <xdr:row>443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6" r:id="rId740" name="Választógomb 1158">
              <controlPr defaultSize="0" autoFill="0" autoLine="0" autoPict="0">
                <anchor moveWithCells="1">
                  <from>
                    <xdr:col>9</xdr:col>
                    <xdr:colOff>504825</xdr:colOff>
                    <xdr:row>442</xdr:row>
                    <xdr:rowOff>9525</xdr:rowOff>
                  </from>
                  <to>
                    <xdr:col>11</xdr:col>
                    <xdr:colOff>590550</xdr:colOff>
                    <xdr:row>443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4" r:id="rId741" name="Csoportpanel 1176">
              <controlPr defaultSize="0" autoFill="0" autoPict="0">
                <anchor moveWithCells="1">
                  <from>
                    <xdr:col>0</xdr:col>
                    <xdr:colOff>142875</xdr:colOff>
                    <xdr:row>445</xdr:row>
                    <xdr:rowOff>104775</xdr:rowOff>
                  </from>
                  <to>
                    <xdr:col>12</xdr:col>
                    <xdr:colOff>114300</xdr:colOff>
                    <xdr:row>448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5" r:id="rId742" name="Választógomb 1177">
              <controlPr defaultSize="0" autoFill="0" autoLine="0" autoPict="0">
                <anchor moveWithCells="1">
                  <from>
                    <xdr:col>0</xdr:col>
                    <xdr:colOff>209550</xdr:colOff>
                    <xdr:row>446</xdr:row>
                    <xdr:rowOff>0</xdr:rowOff>
                  </from>
                  <to>
                    <xdr:col>2</xdr:col>
                    <xdr:colOff>276225</xdr:colOff>
                    <xdr:row>447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6" r:id="rId743" name="Választógomb 1178">
              <controlPr defaultSize="0" autoFill="0" autoLine="0" autoPict="0">
                <anchor moveWithCells="1">
                  <from>
                    <xdr:col>2</xdr:col>
                    <xdr:colOff>371475</xdr:colOff>
                    <xdr:row>446</xdr:row>
                    <xdr:rowOff>0</xdr:rowOff>
                  </from>
                  <to>
                    <xdr:col>4</xdr:col>
                    <xdr:colOff>514350</xdr:colOff>
                    <xdr:row>447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7" r:id="rId744" name="Választógomb 1179">
              <controlPr defaultSize="0" autoFill="0" autoLine="0" autoPict="0">
                <anchor moveWithCells="1">
                  <from>
                    <xdr:col>5</xdr:col>
                    <xdr:colOff>0</xdr:colOff>
                    <xdr:row>446</xdr:row>
                    <xdr:rowOff>0</xdr:rowOff>
                  </from>
                  <to>
                    <xdr:col>7</xdr:col>
                    <xdr:colOff>209550</xdr:colOff>
                    <xdr:row>447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8" r:id="rId745" name="Választógomb 1180">
              <controlPr defaultSize="0" autoFill="0" autoLine="0" autoPict="0">
                <anchor moveWithCells="1">
                  <from>
                    <xdr:col>7</xdr:col>
                    <xdr:colOff>342900</xdr:colOff>
                    <xdr:row>446</xdr:row>
                    <xdr:rowOff>9525</xdr:rowOff>
                  </from>
                  <to>
                    <xdr:col>9</xdr:col>
                    <xdr:colOff>476250</xdr:colOff>
                    <xdr:row>447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9" r:id="rId746" name="Választógomb 1181">
              <controlPr defaultSize="0" autoFill="0" autoLine="0" autoPict="0">
                <anchor moveWithCells="1">
                  <from>
                    <xdr:col>9</xdr:col>
                    <xdr:colOff>504825</xdr:colOff>
                    <xdr:row>446</xdr:row>
                    <xdr:rowOff>9525</xdr:rowOff>
                  </from>
                  <to>
                    <xdr:col>11</xdr:col>
                    <xdr:colOff>590550</xdr:colOff>
                    <xdr:row>447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O27"/>
  <sheetViews>
    <sheetView view="pageBreakPreview" zoomScale="60" zoomScaleNormal="100" workbookViewId="0">
      <selection activeCell="X28" sqref="X28"/>
    </sheetView>
  </sheetViews>
  <sheetFormatPr defaultRowHeight="12.75" x14ac:dyDescent="0.2"/>
  <cols>
    <col min="1" max="12" width="9.140625" style="8"/>
    <col min="13" max="13" width="2.42578125" style="8" customWidth="1"/>
    <col min="14" max="14" width="7.28515625" style="8" customWidth="1"/>
    <col min="15" max="15" width="7.28515625" style="15" hidden="1" customWidth="1"/>
    <col min="16" max="16" width="0" style="8" hidden="1" customWidth="1"/>
    <col min="17" max="16384" width="9.140625" style="8"/>
  </cols>
  <sheetData>
    <row r="1" spans="1:15" ht="30.75" customHeight="1" x14ac:dyDescent="0.2">
      <c r="A1" s="81" t="s">
        <v>31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44"/>
    </row>
    <row r="2" spans="1:15" x14ac:dyDescent="0.2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5" ht="34.5" customHeight="1" x14ac:dyDescent="0.2">
      <c r="A3" s="84" t="s">
        <v>59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</row>
    <row r="4" spans="1:15" x14ac:dyDescent="0.2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8"/>
      <c r="O4" s="15">
        <v>0</v>
      </c>
    </row>
    <row r="5" spans="1:15" x14ac:dyDescent="0.2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27"/>
    </row>
    <row r="6" spans="1:15" x14ac:dyDescent="0.2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3"/>
    </row>
    <row r="7" spans="1:15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1"/>
    </row>
    <row r="8" spans="1:15" x14ac:dyDescent="0.2">
      <c r="A8" s="36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/>
      <c r="O8" s="15">
        <v>0</v>
      </c>
    </row>
    <row r="9" spans="1:15" x14ac:dyDescent="0.2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27"/>
    </row>
    <row r="10" spans="1:15" x14ac:dyDescent="0.2">
      <c r="A10" s="39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27"/>
    </row>
    <row r="11" spans="1:15" x14ac:dyDescent="0.2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27"/>
      <c r="O11" s="15">
        <v>0</v>
      </c>
    </row>
    <row r="12" spans="1:15" x14ac:dyDescent="0.2">
      <c r="A12" s="39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27"/>
    </row>
    <row r="13" spans="1:15" x14ac:dyDescent="0.2">
      <c r="A13" s="4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</row>
    <row r="14" spans="1:15" x14ac:dyDescent="0.2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1"/>
    </row>
    <row r="15" spans="1:15" ht="36" customHeight="1" x14ac:dyDescent="0.2">
      <c r="A15" s="84" t="s">
        <v>58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6"/>
    </row>
    <row r="16" spans="1:15" x14ac:dyDescent="0.2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8"/>
      <c r="O16" s="15">
        <v>0</v>
      </c>
    </row>
    <row r="17" spans="1:15" x14ac:dyDescent="0.2">
      <c r="A17" s="39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27"/>
    </row>
    <row r="18" spans="1:15" x14ac:dyDescent="0.2">
      <c r="A18" s="41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3"/>
    </row>
    <row r="19" spans="1:15" x14ac:dyDescent="0.2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1"/>
    </row>
    <row r="20" spans="1:15" x14ac:dyDescent="0.2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8"/>
      <c r="O20" s="15">
        <v>0</v>
      </c>
    </row>
    <row r="21" spans="1:15" x14ac:dyDescent="0.2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27"/>
    </row>
    <row r="22" spans="1:15" x14ac:dyDescent="0.2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27"/>
    </row>
    <row r="23" spans="1:15" x14ac:dyDescent="0.2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27"/>
      <c r="O23" s="15">
        <v>0</v>
      </c>
    </row>
    <row r="24" spans="1:15" x14ac:dyDescent="0.2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27"/>
    </row>
    <row r="25" spans="1:15" x14ac:dyDescent="0.2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3"/>
    </row>
    <row r="26" spans="1:15" x14ac:dyDescent="0.2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1"/>
    </row>
    <row r="27" spans="1:15" x14ac:dyDescent="0.2">
      <c r="A27" s="79" t="s">
        <v>28</v>
      </c>
      <c r="B27" s="80"/>
      <c r="C27" s="80"/>
      <c r="D27" s="80"/>
      <c r="E27" s="80"/>
      <c r="F27" s="80"/>
      <c r="G27" s="80"/>
      <c r="H27" s="80"/>
      <c r="I27" s="13"/>
      <c r="J27" s="13"/>
      <c r="K27" s="13"/>
      <c r="L27" s="13"/>
      <c r="M27" s="13"/>
      <c r="N27" s="14"/>
    </row>
  </sheetData>
  <sheetProtection selectLockedCells="1"/>
  <mergeCells count="4">
    <mergeCell ref="A1:M1"/>
    <mergeCell ref="A27:H27"/>
    <mergeCell ref="A3:N3"/>
    <mergeCell ref="A15:N15"/>
  </mergeCells>
  <phoneticPr fontId="1" type="noConversion"/>
  <hyperlinks>
    <hyperlink ref="A27:H27" location="IV.Portfólióminőség!A1" display="Tovább a felmérés következő részére →" xr:uid="{00000000-0004-0000-0300-000000000000}"/>
  </hyperlinks>
  <printOptions horizontalCentered="1"/>
  <pageMargins left="0.55118110236220474" right="0.55118110236220474" top="0.98425196850393704" bottom="0.98425196850393704" header="0.51181102362204722" footer="0.51181102362204722"/>
  <pageSetup paperSize="9" scale="71" orientation="portrait" horizontalDpi="4294967295" verticalDpi="1200" r:id="rId1"/>
  <headerFooter>
    <oddHeader>&amp;C&amp;12MNB Hitelezési felmérés
Fogyasztási hitelezésre vonatkozó kérdőív&amp;R&amp;12III./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5" r:id="rId10" name="Csoportpanel 133">
              <controlPr defaultSize="0" autoFill="0" autoPict="0">
                <anchor moveWithCells="1">
                  <from>
                    <xdr:col>0</xdr:col>
                    <xdr:colOff>581025</xdr:colOff>
                    <xdr:row>7</xdr:row>
                    <xdr:rowOff>95250</xdr:rowOff>
                  </from>
                  <to>
                    <xdr:col>13</xdr:col>
                    <xdr:colOff>390525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6" r:id="rId11" name="Választógomb 134">
              <controlPr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190500</xdr:rowOff>
                  </from>
                  <to>
                    <xdr:col>3</xdr:col>
                    <xdr:colOff>104775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7" r:id="rId12" name="Választógomb 135">
              <controlPr defaultSize="0" autoFill="0" autoLine="0" autoPict="0">
                <anchor moveWithCells="1">
                  <from>
                    <xdr:col>3</xdr:col>
                    <xdr:colOff>200025</xdr:colOff>
                    <xdr:row>7</xdr:row>
                    <xdr:rowOff>190500</xdr:rowOff>
                  </from>
                  <to>
                    <xdr:col>5</xdr:col>
                    <xdr:colOff>342900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8" r:id="rId13" name="Választógomb 136">
              <controlPr defaultSize="0" autoFill="0" autoLine="0" autoPict="0">
                <anchor moveWithCells="1">
                  <from>
                    <xdr:col>5</xdr:col>
                    <xdr:colOff>438150</xdr:colOff>
                    <xdr:row>7</xdr:row>
                    <xdr:rowOff>190500</xdr:rowOff>
                  </from>
                  <to>
                    <xdr:col>8</xdr:col>
                    <xdr:colOff>38100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9" r:id="rId14" name="Választógomb 137">
              <controlPr defaultSize="0" autoFill="0" autoLine="0" autoPict="0">
                <anchor moveWithCells="1">
                  <from>
                    <xdr:col>8</xdr:col>
                    <xdr:colOff>142875</xdr:colOff>
                    <xdr:row>8</xdr:row>
                    <xdr:rowOff>0</xdr:rowOff>
                  </from>
                  <to>
                    <xdr:col>10</xdr:col>
                    <xdr:colOff>276225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0" r:id="rId15" name="Választógomb 138">
              <controlPr defaultSize="0" autoFill="0" autoLine="0" autoPict="0">
                <anchor moveWithCells="1">
                  <from>
                    <xdr:col>10</xdr:col>
                    <xdr:colOff>314325</xdr:colOff>
                    <xdr:row>8</xdr:row>
                    <xdr:rowOff>0</xdr:rowOff>
                  </from>
                  <to>
                    <xdr:col>13</xdr:col>
                    <xdr:colOff>238125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7" r:id="rId16" name="Csoportpanel 145">
              <controlPr defaultSize="0" autoFill="0" autoPict="0">
                <anchor moveWithCells="1">
                  <from>
                    <xdr:col>0</xdr:col>
                    <xdr:colOff>581025</xdr:colOff>
                    <xdr:row>10</xdr:row>
                    <xdr:rowOff>95250</xdr:rowOff>
                  </from>
                  <to>
                    <xdr:col>13</xdr:col>
                    <xdr:colOff>390525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8" r:id="rId17" name="Választógomb 146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190500</xdr:rowOff>
                  </from>
                  <to>
                    <xdr:col>3</xdr:col>
                    <xdr:colOff>104775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9" r:id="rId18" name="Választógomb 147">
              <controlPr defaultSize="0" autoFill="0" autoLine="0" autoPict="0">
                <anchor moveWithCells="1">
                  <from>
                    <xdr:col>3</xdr:col>
                    <xdr:colOff>200025</xdr:colOff>
                    <xdr:row>10</xdr:row>
                    <xdr:rowOff>190500</xdr:rowOff>
                  </from>
                  <to>
                    <xdr:col>5</xdr:col>
                    <xdr:colOff>342900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0" r:id="rId19" name="Választógomb 148">
              <controlPr defaultSize="0" autoFill="0" autoLine="0" autoPict="0">
                <anchor moveWithCells="1">
                  <from>
                    <xdr:col>5</xdr:col>
                    <xdr:colOff>438150</xdr:colOff>
                    <xdr:row>10</xdr:row>
                    <xdr:rowOff>190500</xdr:rowOff>
                  </from>
                  <to>
                    <xdr:col>8</xdr:col>
                    <xdr:colOff>38100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1" r:id="rId20" name="Választógomb 149">
              <controlPr defaultSize="0" autoFill="0" autoLine="0" autoPict="0">
                <anchor moveWithCells="1">
                  <from>
                    <xdr:col>8</xdr:col>
                    <xdr:colOff>142875</xdr:colOff>
                    <xdr:row>11</xdr:row>
                    <xdr:rowOff>0</xdr:rowOff>
                  </from>
                  <to>
                    <xdr:col>10</xdr:col>
                    <xdr:colOff>276225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2" r:id="rId21" name="Választógomb 150">
              <controlPr defaultSize="0" autoFill="0" autoLine="0" autoPict="0">
                <anchor moveWithCells="1">
                  <from>
                    <xdr:col>10</xdr:col>
                    <xdr:colOff>314325</xdr:colOff>
                    <xdr:row>11</xdr:row>
                    <xdr:rowOff>0</xdr:rowOff>
                  </from>
                  <to>
                    <xdr:col>13</xdr:col>
                    <xdr:colOff>238125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5" r:id="rId22" name="Csoportpanel 163">
              <controlPr defaultSize="0" autoFill="0" autoPict="0">
                <anchor moveWithCells="1">
                  <from>
                    <xdr:col>0</xdr:col>
                    <xdr:colOff>95250</xdr:colOff>
                    <xdr:row>15</xdr:row>
                    <xdr:rowOff>95250</xdr:rowOff>
                  </from>
                  <to>
                    <xdr:col>12</xdr:col>
                    <xdr:colOff>66675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6" r:id="rId23" name="Választógomb 164">
              <controlPr defaultSize="0" autoFill="0" autoLine="0" autoPict="0">
                <anchor moveWithCells="1">
                  <from>
                    <xdr:col>0</xdr:col>
                    <xdr:colOff>161925</xdr:colOff>
                    <xdr:row>15</xdr:row>
                    <xdr:rowOff>190500</xdr:rowOff>
                  </from>
                  <to>
                    <xdr:col>2</xdr:col>
                    <xdr:colOff>228600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7" r:id="rId24" name="Választógomb 165">
              <controlPr defaultSize="0" autoFill="0" autoLine="0" autoPict="0">
                <anchor moveWithCells="1">
                  <from>
                    <xdr:col>2</xdr:col>
                    <xdr:colOff>323850</xdr:colOff>
                    <xdr:row>15</xdr:row>
                    <xdr:rowOff>190500</xdr:rowOff>
                  </from>
                  <to>
                    <xdr:col>4</xdr:col>
                    <xdr:colOff>466725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8" r:id="rId25" name="Választógomb 166">
              <controlPr defaultSize="0" autoFill="0" autoLine="0" autoPict="0">
                <anchor moveWithCells="1">
                  <from>
                    <xdr:col>4</xdr:col>
                    <xdr:colOff>561975</xdr:colOff>
                    <xdr:row>15</xdr:row>
                    <xdr:rowOff>190500</xdr:rowOff>
                  </from>
                  <to>
                    <xdr:col>7</xdr:col>
                    <xdr:colOff>161925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9" r:id="rId26" name="Választógomb 167">
              <controlPr defaultSize="0" autoFill="0" autoLine="0" autoPict="0">
                <anchor moveWithCells="1">
                  <from>
                    <xdr:col>7</xdr:col>
                    <xdr:colOff>266700</xdr:colOff>
                    <xdr:row>16</xdr:row>
                    <xdr:rowOff>0</xdr:rowOff>
                  </from>
                  <to>
                    <xdr:col>9</xdr:col>
                    <xdr:colOff>400050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0" r:id="rId27" name="Választógomb 168">
              <controlPr defaultSize="0" autoFill="0" autoLine="0" autoPict="0">
                <anchor moveWithCells="1">
                  <from>
                    <xdr:col>9</xdr:col>
                    <xdr:colOff>438150</xdr:colOff>
                    <xdr:row>16</xdr:row>
                    <xdr:rowOff>0</xdr:rowOff>
                  </from>
                  <to>
                    <xdr:col>11</xdr:col>
                    <xdr:colOff>523875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1" r:id="rId28" name="Csoportpanel 169">
              <controlPr defaultSize="0" autoFill="0" autoPict="0">
                <anchor moveWithCells="1">
                  <from>
                    <xdr:col>0</xdr:col>
                    <xdr:colOff>581025</xdr:colOff>
                    <xdr:row>19</xdr:row>
                    <xdr:rowOff>95250</xdr:rowOff>
                  </from>
                  <to>
                    <xdr:col>13</xdr:col>
                    <xdr:colOff>390525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2" r:id="rId29" name="Választógomb 170">
              <controlPr defaultSize="0" autoFill="0" autoLine="0" autoPict="0">
                <anchor moveWithCells="1">
                  <from>
                    <xdr:col>1</xdr:col>
                    <xdr:colOff>38100</xdr:colOff>
                    <xdr:row>19</xdr:row>
                    <xdr:rowOff>190500</xdr:rowOff>
                  </from>
                  <to>
                    <xdr:col>3</xdr:col>
                    <xdr:colOff>104775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3" r:id="rId30" name="Választógomb 171">
              <controlPr defaultSize="0" autoFill="0" autoLine="0" autoPict="0">
                <anchor moveWithCells="1">
                  <from>
                    <xdr:col>3</xdr:col>
                    <xdr:colOff>200025</xdr:colOff>
                    <xdr:row>19</xdr:row>
                    <xdr:rowOff>190500</xdr:rowOff>
                  </from>
                  <to>
                    <xdr:col>5</xdr:col>
                    <xdr:colOff>342900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4" r:id="rId31" name="Választógomb 172">
              <controlPr defaultSize="0" autoFill="0" autoLine="0" autoPict="0">
                <anchor moveWithCells="1">
                  <from>
                    <xdr:col>5</xdr:col>
                    <xdr:colOff>438150</xdr:colOff>
                    <xdr:row>19</xdr:row>
                    <xdr:rowOff>190500</xdr:rowOff>
                  </from>
                  <to>
                    <xdr:col>8</xdr:col>
                    <xdr:colOff>38100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5" r:id="rId32" name="Választógomb 173">
              <controlPr defaultSize="0" autoFill="0" autoLine="0" autoPict="0">
                <anchor moveWithCells="1">
                  <from>
                    <xdr:col>8</xdr:col>
                    <xdr:colOff>142875</xdr:colOff>
                    <xdr:row>20</xdr:row>
                    <xdr:rowOff>0</xdr:rowOff>
                  </from>
                  <to>
                    <xdr:col>10</xdr:col>
                    <xdr:colOff>276225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6" r:id="rId33" name="Választógomb 174">
              <controlPr defaultSize="0" autoFill="0" autoLine="0" autoPict="0">
                <anchor moveWithCells="1">
                  <from>
                    <xdr:col>10</xdr:col>
                    <xdr:colOff>314325</xdr:colOff>
                    <xdr:row>20</xdr:row>
                    <xdr:rowOff>0</xdr:rowOff>
                  </from>
                  <to>
                    <xdr:col>13</xdr:col>
                    <xdr:colOff>238125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3" r:id="rId34" name="Csoportpanel 181">
              <controlPr defaultSize="0" autoFill="0" autoPict="0">
                <anchor moveWithCells="1">
                  <from>
                    <xdr:col>0</xdr:col>
                    <xdr:colOff>581025</xdr:colOff>
                    <xdr:row>22</xdr:row>
                    <xdr:rowOff>95250</xdr:rowOff>
                  </from>
                  <to>
                    <xdr:col>13</xdr:col>
                    <xdr:colOff>390525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4" r:id="rId35" name="Választógomb 182">
              <controlPr defaultSize="0" autoFill="0" autoLine="0" autoPict="0">
                <anchor moveWithCells="1">
                  <from>
                    <xdr:col>1</xdr:col>
                    <xdr:colOff>38100</xdr:colOff>
                    <xdr:row>22</xdr:row>
                    <xdr:rowOff>190500</xdr:rowOff>
                  </from>
                  <to>
                    <xdr:col>3</xdr:col>
                    <xdr:colOff>104775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5" r:id="rId36" name="Választógomb 183">
              <controlPr defaultSize="0" autoFill="0" autoLine="0" autoPict="0">
                <anchor moveWithCells="1">
                  <from>
                    <xdr:col>3</xdr:col>
                    <xdr:colOff>200025</xdr:colOff>
                    <xdr:row>22</xdr:row>
                    <xdr:rowOff>190500</xdr:rowOff>
                  </from>
                  <to>
                    <xdr:col>5</xdr:col>
                    <xdr:colOff>342900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6" r:id="rId37" name="Választógomb 184">
              <controlPr defaultSize="0" autoFill="0" autoLine="0" autoPict="0">
                <anchor moveWithCells="1">
                  <from>
                    <xdr:col>5</xdr:col>
                    <xdr:colOff>438150</xdr:colOff>
                    <xdr:row>22</xdr:row>
                    <xdr:rowOff>190500</xdr:rowOff>
                  </from>
                  <to>
                    <xdr:col>8</xdr:col>
                    <xdr:colOff>38100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7" r:id="rId38" name="Választógomb 185">
              <controlPr defaultSize="0" autoFill="0" autoLine="0" autoPict="0">
                <anchor moveWithCells="1">
                  <from>
                    <xdr:col>8</xdr:col>
                    <xdr:colOff>142875</xdr:colOff>
                    <xdr:row>23</xdr:row>
                    <xdr:rowOff>0</xdr:rowOff>
                  </from>
                  <to>
                    <xdr:col>10</xdr:col>
                    <xdr:colOff>276225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8" r:id="rId39" name="Választógomb 186">
              <controlPr defaultSize="0" autoFill="0" autoLine="0" autoPict="0">
                <anchor moveWithCells="1">
                  <from>
                    <xdr:col>10</xdr:col>
                    <xdr:colOff>314325</xdr:colOff>
                    <xdr:row>23</xdr:row>
                    <xdr:rowOff>0</xdr:rowOff>
                  </from>
                  <to>
                    <xdr:col>13</xdr:col>
                    <xdr:colOff>238125</xdr:colOff>
                    <xdr:row>24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O66"/>
  <sheetViews>
    <sheetView tabSelected="1" view="pageBreakPreview" topLeftCell="A7" zoomScale="60" zoomScaleNormal="100" workbookViewId="0">
      <selection activeCell="N24" sqref="N24"/>
    </sheetView>
  </sheetViews>
  <sheetFormatPr defaultRowHeight="12.75" x14ac:dyDescent="0.2"/>
  <cols>
    <col min="1" max="12" width="9.140625" style="21"/>
    <col min="13" max="13" width="2.42578125" style="21" customWidth="1"/>
    <col min="14" max="14" width="23.5703125" style="21" customWidth="1"/>
    <col min="15" max="15" width="7.28515625" style="15" hidden="1" customWidth="1"/>
    <col min="16" max="16384" width="9.140625" style="8"/>
  </cols>
  <sheetData>
    <row r="1" spans="1:14" ht="31.5" customHeight="1" x14ac:dyDescent="0.2">
      <c r="A1" s="94" t="s">
        <v>32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47"/>
    </row>
    <row r="2" spans="1:14" x14ac:dyDescent="0.2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x14ac:dyDescent="0.2">
      <c r="A3" s="92" t="s">
        <v>3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26"/>
    </row>
    <row r="4" spans="1:14" x14ac:dyDescent="0.2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26"/>
    </row>
    <row r="5" spans="1:14" x14ac:dyDescent="0.2">
      <c r="A5" s="92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26"/>
    </row>
    <row r="6" spans="1:14" x14ac:dyDescent="0.2">
      <c r="A6" s="90" t="s">
        <v>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55"/>
    </row>
    <row r="7" spans="1:14" x14ac:dyDescent="0.2">
      <c r="A7" s="90" t="s">
        <v>6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55"/>
    </row>
    <row r="8" spans="1:14" x14ac:dyDescent="0.2">
      <c r="A8" s="90" t="s">
        <v>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55"/>
    </row>
    <row r="9" spans="1:14" x14ac:dyDescent="0.2">
      <c r="A9" s="90" t="s">
        <v>8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55"/>
    </row>
    <row r="10" spans="1:14" x14ac:dyDescent="0.2">
      <c r="A10" s="90" t="s">
        <v>9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55"/>
    </row>
    <row r="11" spans="1:14" x14ac:dyDescent="0.2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4" x14ac:dyDescent="0.2">
      <c r="A12" s="92" t="s">
        <v>10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26"/>
    </row>
    <row r="13" spans="1:14" x14ac:dyDescent="0.2">
      <c r="A13" s="90" t="s">
        <v>11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55"/>
    </row>
    <row r="14" spans="1:14" x14ac:dyDescent="0.2">
      <c r="A14" s="90" t="s">
        <v>12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55"/>
    </row>
    <row r="15" spans="1:14" x14ac:dyDescent="0.2">
      <c r="A15" s="90" t="s">
        <v>13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55"/>
    </row>
    <row r="16" spans="1:14" x14ac:dyDescent="0.2">
      <c r="A16" s="90" t="s">
        <v>14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55"/>
    </row>
    <row r="17" spans="1:15" x14ac:dyDescent="0.2">
      <c r="A17" s="90" t="s">
        <v>15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55"/>
    </row>
    <row r="18" spans="1:15" x14ac:dyDescent="0.2">
      <c r="A18" s="96"/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56"/>
    </row>
    <row r="19" spans="1:15" x14ac:dyDescent="0.2">
      <c r="A19" s="96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56"/>
    </row>
    <row r="20" spans="1:15" x14ac:dyDescent="0.2">
      <c r="A20" s="57" t="s">
        <v>60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8"/>
    </row>
    <row r="21" spans="1:15" x14ac:dyDescent="0.2">
      <c r="A21" s="5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8"/>
    </row>
    <row r="22" spans="1:15" x14ac:dyDescent="0.2">
      <c r="A22" s="57" t="s">
        <v>20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8"/>
    </row>
    <row r="23" spans="1:15" x14ac:dyDescent="0.2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60"/>
      <c r="O23" s="15">
        <v>0</v>
      </c>
    </row>
    <row r="24" spans="1:15" x14ac:dyDescent="0.2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60"/>
    </row>
    <row r="25" spans="1:15" x14ac:dyDescent="0.2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60"/>
    </row>
    <row r="26" spans="1:15" x14ac:dyDescent="0.2">
      <c r="A26" s="58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60"/>
      <c r="O26" s="15">
        <v>0</v>
      </c>
    </row>
    <row r="27" spans="1:15" x14ac:dyDescent="0.2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60"/>
    </row>
    <row r="28" spans="1:15" x14ac:dyDescent="0.2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60"/>
    </row>
    <row r="29" spans="1:15" x14ac:dyDescent="0.2">
      <c r="A29" s="58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60"/>
      <c r="O29" s="15">
        <v>0</v>
      </c>
    </row>
    <row r="30" spans="1:15" x14ac:dyDescent="0.2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60"/>
    </row>
    <row r="31" spans="1:15" x14ac:dyDescent="0.2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60"/>
    </row>
    <row r="32" spans="1:15" x14ac:dyDescent="0.2">
      <c r="A32" s="57" t="s">
        <v>21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8"/>
    </row>
    <row r="33" spans="1:15" x14ac:dyDescent="0.2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  <c r="O33" s="15">
        <v>0</v>
      </c>
    </row>
    <row r="34" spans="1:15" x14ac:dyDescent="0.2">
      <c r="A34" s="58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60"/>
    </row>
    <row r="35" spans="1:15" x14ac:dyDescent="0.2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60"/>
    </row>
    <row r="36" spans="1:15" x14ac:dyDescent="0.2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60"/>
      <c r="O36" s="15">
        <v>0</v>
      </c>
    </row>
    <row r="37" spans="1:15" x14ac:dyDescent="0.2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60"/>
    </row>
    <row r="38" spans="1:15" x14ac:dyDescent="0.2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</row>
    <row r="39" spans="1:15" x14ac:dyDescent="0.2">
      <c r="A39" s="58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15">
        <v>0</v>
      </c>
    </row>
    <row r="40" spans="1:15" x14ac:dyDescent="0.2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</row>
    <row r="41" spans="1:15" x14ac:dyDescent="0.2">
      <c r="A41" s="58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0"/>
    </row>
    <row r="42" spans="1:15" x14ac:dyDescent="0.2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8"/>
    </row>
    <row r="43" spans="1:15" x14ac:dyDescent="0.2">
      <c r="A43" s="57" t="s">
        <v>61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8"/>
    </row>
    <row r="44" spans="1:15" x14ac:dyDescent="0.2">
      <c r="A44" s="5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8"/>
    </row>
    <row r="45" spans="1:15" x14ac:dyDescent="0.2">
      <c r="A45" s="57" t="s">
        <v>20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8"/>
    </row>
    <row r="46" spans="1:15" x14ac:dyDescent="0.2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60"/>
      <c r="O46" s="15">
        <v>0</v>
      </c>
    </row>
    <row r="47" spans="1:15" x14ac:dyDescent="0.2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60"/>
    </row>
    <row r="48" spans="1:15" x14ac:dyDescent="0.2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60"/>
    </row>
    <row r="49" spans="1:15" x14ac:dyDescent="0.2">
      <c r="A49" s="58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60"/>
      <c r="O49" s="15">
        <v>0</v>
      </c>
    </row>
    <row r="50" spans="1:15" x14ac:dyDescent="0.2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60"/>
    </row>
    <row r="51" spans="1:15" x14ac:dyDescent="0.2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60"/>
    </row>
    <row r="52" spans="1:15" x14ac:dyDescent="0.2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60"/>
      <c r="O52" s="15">
        <v>0</v>
      </c>
    </row>
    <row r="53" spans="1:15" x14ac:dyDescent="0.2">
      <c r="A53" s="58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60"/>
    </row>
    <row r="54" spans="1:15" x14ac:dyDescent="0.2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60"/>
    </row>
    <row r="55" spans="1:15" x14ac:dyDescent="0.2">
      <c r="A55" s="57" t="s">
        <v>21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8"/>
    </row>
    <row r="56" spans="1:15" x14ac:dyDescent="0.2">
      <c r="A56" s="58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60"/>
      <c r="O56" s="15">
        <v>0</v>
      </c>
    </row>
    <row r="57" spans="1:15" x14ac:dyDescent="0.2">
      <c r="A57" s="58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60"/>
    </row>
    <row r="58" spans="1:15" x14ac:dyDescent="0.2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60"/>
    </row>
    <row r="59" spans="1:15" x14ac:dyDescent="0.2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60"/>
      <c r="O59" s="15">
        <v>0</v>
      </c>
    </row>
    <row r="60" spans="1:15" x14ac:dyDescent="0.2">
      <c r="A60" s="58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60"/>
    </row>
    <row r="61" spans="1:15" x14ac:dyDescent="0.2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60"/>
    </row>
    <row r="62" spans="1:15" x14ac:dyDescent="0.2">
      <c r="A62" s="58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60"/>
      <c r="O62" s="15">
        <v>0</v>
      </c>
    </row>
    <row r="63" spans="1:15" x14ac:dyDescent="0.2">
      <c r="A63" s="58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60"/>
    </row>
    <row r="64" spans="1:15" x14ac:dyDescent="0.2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60"/>
    </row>
    <row r="65" spans="1:14" x14ac:dyDescent="0.2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8"/>
    </row>
    <row r="66" spans="1:14" x14ac:dyDescent="0.2">
      <c r="A66" s="79" t="s">
        <v>28</v>
      </c>
      <c r="B66" s="80"/>
      <c r="C66" s="80"/>
      <c r="D66" s="80"/>
      <c r="E66" s="80"/>
      <c r="F66" s="80"/>
      <c r="G66" s="80"/>
      <c r="H66" s="80"/>
      <c r="I66" s="19"/>
      <c r="J66" s="19"/>
      <c r="K66" s="19"/>
      <c r="L66" s="19"/>
      <c r="M66" s="19"/>
      <c r="N66" s="20"/>
    </row>
  </sheetData>
  <sheetProtection selectLockedCells="1"/>
  <mergeCells count="17">
    <mergeCell ref="A1:M1"/>
    <mergeCell ref="A3:M3"/>
    <mergeCell ref="A19:M19"/>
    <mergeCell ref="A8:M8"/>
    <mergeCell ref="A5:M5"/>
    <mergeCell ref="A6:M6"/>
    <mergeCell ref="A7:M7"/>
    <mergeCell ref="A9:M9"/>
    <mergeCell ref="A10:M10"/>
    <mergeCell ref="A18:M18"/>
    <mergeCell ref="A16:M16"/>
    <mergeCell ref="A17:M17"/>
    <mergeCell ref="A66:H66"/>
    <mergeCell ref="A12:M12"/>
    <mergeCell ref="A13:M13"/>
    <mergeCell ref="A14:M14"/>
    <mergeCell ref="A15:M15"/>
  </mergeCells>
  <phoneticPr fontId="1" type="noConversion"/>
  <hyperlinks>
    <hyperlink ref="A66:H66" location="V.Egyéb!A1" display="Tovább a felmérés következő részére →" xr:uid="{00000000-0004-0000-0400-000000000000}"/>
  </hyperlinks>
  <printOptions horizontalCentered="1"/>
  <pageMargins left="0.55118110236220474" right="0.55118110236220474" top="0.98425196850393704" bottom="0.98425196850393704" header="0.51181102362204722" footer="0.51181102362204722"/>
  <pageSetup paperSize="9" scale="67" orientation="portrait" r:id="rId1"/>
  <headerFooter>
    <oddHeader>&amp;C&amp;12MNB Hitelezési felmérés
Fogyasztási hitelezésre vonatkozó kérdőív&amp;R&amp;12IV./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22</xdr:row>
                    <xdr:rowOff>95250</xdr:rowOff>
                  </from>
                  <to>
                    <xdr:col>12</xdr:col>
                    <xdr:colOff>66675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22</xdr:row>
                    <xdr:rowOff>190500</xdr:rowOff>
                  </from>
                  <to>
                    <xdr:col>2</xdr:col>
                    <xdr:colOff>228600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22</xdr:row>
                    <xdr:rowOff>190500</xdr:rowOff>
                  </from>
                  <to>
                    <xdr:col>4</xdr:col>
                    <xdr:colOff>466725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22</xdr:row>
                    <xdr:rowOff>190500</xdr:rowOff>
                  </from>
                  <to>
                    <xdr:col>7</xdr:col>
                    <xdr:colOff>161925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23</xdr:row>
                    <xdr:rowOff>0</xdr:rowOff>
                  </from>
                  <to>
                    <xdr:col>9</xdr:col>
                    <xdr:colOff>400050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23</xdr:row>
                    <xdr:rowOff>0</xdr:rowOff>
                  </from>
                  <to>
                    <xdr:col>11</xdr:col>
                    <xdr:colOff>523875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0" name="Csoportpanel 13">
              <controlPr defaultSize="0" autoFill="0" autoPict="0">
                <anchor moveWithCells="1">
                  <from>
                    <xdr:col>0</xdr:col>
                    <xdr:colOff>95250</xdr:colOff>
                    <xdr:row>32</xdr:row>
                    <xdr:rowOff>95250</xdr:rowOff>
                  </from>
                  <to>
                    <xdr:col>12</xdr:col>
                    <xdr:colOff>66675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1" name="Választógomb 14">
              <controlPr defaultSize="0" autoFill="0" autoLine="0" autoPict="0">
                <anchor moveWithCells="1">
                  <from>
                    <xdr:col>0</xdr:col>
                    <xdr:colOff>161925</xdr:colOff>
                    <xdr:row>32</xdr:row>
                    <xdr:rowOff>190500</xdr:rowOff>
                  </from>
                  <to>
                    <xdr:col>2</xdr:col>
                    <xdr:colOff>228600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2" name="Választógomb 15">
              <controlPr defaultSize="0" autoFill="0" autoLine="0" autoPict="0">
                <anchor moveWithCells="1">
                  <from>
                    <xdr:col>2</xdr:col>
                    <xdr:colOff>323850</xdr:colOff>
                    <xdr:row>32</xdr:row>
                    <xdr:rowOff>190500</xdr:rowOff>
                  </from>
                  <to>
                    <xdr:col>4</xdr:col>
                    <xdr:colOff>466725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3" name="Választógomb 16">
              <controlPr defaultSize="0" autoFill="0" autoLine="0" autoPict="0">
                <anchor moveWithCells="1">
                  <from>
                    <xdr:col>4</xdr:col>
                    <xdr:colOff>561975</xdr:colOff>
                    <xdr:row>32</xdr:row>
                    <xdr:rowOff>190500</xdr:rowOff>
                  </from>
                  <to>
                    <xdr:col>7</xdr:col>
                    <xdr:colOff>161925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14" name="Választógomb 17">
              <controlPr defaultSize="0" autoFill="0" autoLine="0" autoPict="0">
                <anchor moveWithCells="1">
                  <from>
                    <xdr:col>7</xdr:col>
                    <xdr:colOff>266700</xdr:colOff>
                    <xdr:row>33</xdr:row>
                    <xdr:rowOff>0</xdr:rowOff>
                  </from>
                  <to>
                    <xdr:col>9</xdr:col>
                    <xdr:colOff>400050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15" name="Választógomb 18">
              <controlPr defaultSize="0" autoFill="0" autoLine="0" autoPict="0">
                <anchor moveWithCells="1">
                  <from>
                    <xdr:col>9</xdr:col>
                    <xdr:colOff>438150</xdr:colOff>
                    <xdr:row>33</xdr:row>
                    <xdr:rowOff>0</xdr:rowOff>
                  </from>
                  <to>
                    <xdr:col>11</xdr:col>
                    <xdr:colOff>523875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6" name="Csoportpanel 31">
              <controlPr defaultSize="0" autoFill="0" autoPict="0">
                <anchor moveWithCells="1">
                  <from>
                    <xdr:col>0</xdr:col>
                    <xdr:colOff>581025</xdr:colOff>
                    <xdr:row>25</xdr:row>
                    <xdr:rowOff>95250</xdr:rowOff>
                  </from>
                  <to>
                    <xdr:col>13</xdr:col>
                    <xdr:colOff>390525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7" name="Választógomb 32">
              <controlPr defaultSize="0" autoFill="0" autoLine="0" autoPict="0">
                <anchor moveWithCells="1">
                  <from>
                    <xdr:col>1</xdr:col>
                    <xdr:colOff>38100</xdr:colOff>
                    <xdr:row>25</xdr:row>
                    <xdr:rowOff>190500</xdr:rowOff>
                  </from>
                  <to>
                    <xdr:col>3</xdr:col>
                    <xdr:colOff>104775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18" name="Választógomb 33">
              <controlPr defaultSize="0" autoFill="0" autoLine="0" autoPict="0">
                <anchor moveWithCells="1">
                  <from>
                    <xdr:col>3</xdr:col>
                    <xdr:colOff>200025</xdr:colOff>
                    <xdr:row>25</xdr:row>
                    <xdr:rowOff>190500</xdr:rowOff>
                  </from>
                  <to>
                    <xdr:col>5</xdr:col>
                    <xdr:colOff>342900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19" name="Választógomb 34">
              <controlPr defaultSize="0" autoFill="0" autoLine="0" autoPict="0">
                <anchor moveWithCells="1">
                  <from>
                    <xdr:col>5</xdr:col>
                    <xdr:colOff>438150</xdr:colOff>
                    <xdr:row>25</xdr:row>
                    <xdr:rowOff>190500</xdr:rowOff>
                  </from>
                  <to>
                    <xdr:col>8</xdr:col>
                    <xdr:colOff>38100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20" name="Választógomb 35">
              <controlPr defaultSize="0" autoFill="0" autoLine="0" autoPict="0">
                <anchor moveWithCells="1">
                  <from>
                    <xdr:col>8</xdr:col>
                    <xdr:colOff>142875</xdr:colOff>
                    <xdr:row>26</xdr:row>
                    <xdr:rowOff>0</xdr:rowOff>
                  </from>
                  <to>
                    <xdr:col>10</xdr:col>
                    <xdr:colOff>276225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21" name="Választógomb 36">
              <controlPr defaultSize="0" autoFill="0" autoLine="0" autoPict="0">
                <anchor moveWithCells="1">
                  <from>
                    <xdr:col>10</xdr:col>
                    <xdr:colOff>314325</xdr:colOff>
                    <xdr:row>26</xdr:row>
                    <xdr:rowOff>0</xdr:rowOff>
                  </from>
                  <to>
                    <xdr:col>13</xdr:col>
                    <xdr:colOff>238125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9" r:id="rId22" name="Csoportpanel 43">
              <controlPr defaultSize="0" autoFill="0" autoPict="0">
                <anchor moveWithCells="1">
                  <from>
                    <xdr:col>0</xdr:col>
                    <xdr:colOff>581025</xdr:colOff>
                    <xdr:row>28</xdr:row>
                    <xdr:rowOff>95250</xdr:rowOff>
                  </from>
                  <to>
                    <xdr:col>13</xdr:col>
                    <xdr:colOff>390525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0" r:id="rId23" name="Választógomb 44">
              <controlPr defaultSize="0" autoFill="0" autoLine="0" autoPict="0">
                <anchor moveWithCells="1">
                  <from>
                    <xdr:col>1</xdr:col>
                    <xdr:colOff>38100</xdr:colOff>
                    <xdr:row>28</xdr:row>
                    <xdr:rowOff>190500</xdr:rowOff>
                  </from>
                  <to>
                    <xdr:col>3</xdr:col>
                    <xdr:colOff>104775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24" name="Választógomb 45">
              <controlPr defaultSize="0" autoFill="0" autoLine="0" autoPict="0">
                <anchor moveWithCells="1">
                  <from>
                    <xdr:col>3</xdr:col>
                    <xdr:colOff>200025</xdr:colOff>
                    <xdr:row>28</xdr:row>
                    <xdr:rowOff>190500</xdr:rowOff>
                  </from>
                  <to>
                    <xdr:col>5</xdr:col>
                    <xdr:colOff>342900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25" name="Választógomb 46">
              <controlPr defaultSize="0" autoFill="0" autoLine="0" autoPict="0">
                <anchor moveWithCells="1">
                  <from>
                    <xdr:col>5</xdr:col>
                    <xdr:colOff>438150</xdr:colOff>
                    <xdr:row>28</xdr:row>
                    <xdr:rowOff>190500</xdr:rowOff>
                  </from>
                  <to>
                    <xdr:col>8</xdr:col>
                    <xdr:colOff>38100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26" name="Választógomb 47">
              <controlPr defaultSize="0" autoFill="0" autoLine="0" autoPict="0">
                <anchor moveWithCells="1">
                  <from>
                    <xdr:col>8</xdr:col>
                    <xdr:colOff>142875</xdr:colOff>
                    <xdr:row>29</xdr:row>
                    <xdr:rowOff>0</xdr:rowOff>
                  </from>
                  <to>
                    <xdr:col>10</xdr:col>
                    <xdr:colOff>276225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4" r:id="rId27" name="Választógomb 48">
              <controlPr defaultSize="0" autoFill="0" autoLine="0" autoPict="0">
                <anchor moveWithCells="1">
                  <from>
                    <xdr:col>10</xdr:col>
                    <xdr:colOff>314325</xdr:colOff>
                    <xdr:row>29</xdr:row>
                    <xdr:rowOff>0</xdr:rowOff>
                  </from>
                  <to>
                    <xdr:col>13</xdr:col>
                    <xdr:colOff>238125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5" r:id="rId28" name="Csoportpanel 49">
              <controlPr defaultSize="0" autoFill="0" autoPict="0">
                <anchor moveWithCells="1">
                  <from>
                    <xdr:col>0</xdr:col>
                    <xdr:colOff>581025</xdr:colOff>
                    <xdr:row>35</xdr:row>
                    <xdr:rowOff>95250</xdr:rowOff>
                  </from>
                  <to>
                    <xdr:col>13</xdr:col>
                    <xdr:colOff>390525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6" r:id="rId29" name="Választógomb 50">
              <controlPr defaultSize="0" autoFill="0" autoLine="0" autoPict="0">
                <anchor moveWithCells="1">
                  <from>
                    <xdr:col>1</xdr:col>
                    <xdr:colOff>38100</xdr:colOff>
                    <xdr:row>35</xdr:row>
                    <xdr:rowOff>190500</xdr:rowOff>
                  </from>
                  <to>
                    <xdr:col>3</xdr:col>
                    <xdr:colOff>104775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7" r:id="rId30" name="Választógomb 51">
              <controlPr defaultSize="0" autoFill="0" autoLine="0" autoPict="0">
                <anchor moveWithCells="1">
                  <from>
                    <xdr:col>3</xdr:col>
                    <xdr:colOff>200025</xdr:colOff>
                    <xdr:row>35</xdr:row>
                    <xdr:rowOff>190500</xdr:rowOff>
                  </from>
                  <to>
                    <xdr:col>5</xdr:col>
                    <xdr:colOff>342900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8" r:id="rId31" name="Választógomb 52">
              <controlPr defaultSize="0" autoFill="0" autoLine="0" autoPict="0">
                <anchor moveWithCells="1">
                  <from>
                    <xdr:col>5</xdr:col>
                    <xdr:colOff>438150</xdr:colOff>
                    <xdr:row>35</xdr:row>
                    <xdr:rowOff>190500</xdr:rowOff>
                  </from>
                  <to>
                    <xdr:col>8</xdr:col>
                    <xdr:colOff>38100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32" name="Választógomb 53">
              <controlPr defaultSize="0" autoFill="0" autoLine="0" autoPict="0">
                <anchor moveWithCells="1">
                  <from>
                    <xdr:col>8</xdr:col>
                    <xdr:colOff>142875</xdr:colOff>
                    <xdr:row>36</xdr:row>
                    <xdr:rowOff>0</xdr:rowOff>
                  </from>
                  <to>
                    <xdr:col>10</xdr:col>
                    <xdr:colOff>276225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33" name="Választógomb 54">
              <controlPr defaultSize="0" autoFill="0" autoLine="0" autoPict="0">
                <anchor moveWithCells="1">
                  <from>
                    <xdr:col>10</xdr:col>
                    <xdr:colOff>314325</xdr:colOff>
                    <xdr:row>36</xdr:row>
                    <xdr:rowOff>0</xdr:rowOff>
                  </from>
                  <to>
                    <xdr:col>13</xdr:col>
                    <xdr:colOff>238125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7" r:id="rId34" name="Csoportpanel 61">
              <controlPr defaultSize="0" autoFill="0" autoPict="0">
                <anchor moveWithCells="1">
                  <from>
                    <xdr:col>0</xdr:col>
                    <xdr:colOff>581025</xdr:colOff>
                    <xdr:row>38</xdr:row>
                    <xdr:rowOff>95250</xdr:rowOff>
                  </from>
                  <to>
                    <xdr:col>13</xdr:col>
                    <xdr:colOff>390525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8" r:id="rId35" name="Választógomb 62">
              <controlPr defaultSize="0" autoFill="0" autoLine="0" autoPict="0">
                <anchor moveWithCells="1">
                  <from>
                    <xdr:col>1</xdr:col>
                    <xdr:colOff>38100</xdr:colOff>
                    <xdr:row>38</xdr:row>
                    <xdr:rowOff>190500</xdr:rowOff>
                  </from>
                  <to>
                    <xdr:col>3</xdr:col>
                    <xdr:colOff>104775</xdr:colOff>
                    <xdr:row>40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9" r:id="rId36" name="Választógomb 63">
              <controlPr defaultSize="0" autoFill="0" autoLine="0" autoPict="0">
                <anchor moveWithCells="1">
                  <from>
                    <xdr:col>3</xdr:col>
                    <xdr:colOff>200025</xdr:colOff>
                    <xdr:row>38</xdr:row>
                    <xdr:rowOff>190500</xdr:rowOff>
                  </from>
                  <to>
                    <xdr:col>5</xdr:col>
                    <xdr:colOff>342900</xdr:colOff>
                    <xdr:row>40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0" r:id="rId37" name="Választógomb 64">
              <controlPr defaultSize="0" autoFill="0" autoLine="0" autoPict="0">
                <anchor moveWithCells="1">
                  <from>
                    <xdr:col>5</xdr:col>
                    <xdr:colOff>438150</xdr:colOff>
                    <xdr:row>38</xdr:row>
                    <xdr:rowOff>190500</xdr:rowOff>
                  </from>
                  <to>
                    <xdr:col>8</xdr:col>
                    <xdr:colOff>38100</xdr:colOff>
                    <xdr:row>40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1" r:id="rId38" name="Választógomb 65">
              <controlPr defaultSize="0" autoFill="0" autoLine="0" autoPict="0">
                <anchor moveWithCells="1">
                  <from>
                    <xdr:col>8</xdr:col>
                    <xdr:colOff>142875</xdr:colOff>
                    <xdr:row>39</xdr:row>
                    <xdr:rowOff>0</xdr:rowOff>
                  </from>
                  <to>
                    <xdr:col>10</xdr:col>
                    <xdr:colOff>276225</xdr:colOff>
                    <xdr:row>40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2" r:id="rId39" name="Választógomb 66">
              <controlPr defaultSize="0" autoFill="0" autoLine="0" autoPict="0">
                <anchor moveWithCells="1">
                  <from>
                    <xdr:col>10</xdr:col>
                    <xdr:colOff>314325</xdr:colOff>
                    <xdr:row>39</xdr:row>
                    <xdr:rowOff>0</xdr:rowOff>
                  </from>
                  <to>
                    <xdr:col>13</xdr:col>
                    <xdr:colOff>238125</xdr:colOff>
                    <xdr:row>40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3" r:id="rId40" name="Csoportpanel 67">
              <controlPr defaultSize="0" autoFill="0" autoPict="0">
                <anchor moveWithCells="1">
                  <from>
                    <xdr:col>0</xdr:col>
                    <xdr:colOff>95250</xdr:colOff>
                    <xdr:row>45</xdr:row>
                    <xdr:rowOff>95250</xdr:rowOff>
                  </from>
                  <to>
                    <xdr:col>12</xdr:col>
                    <xdr:colOff>66675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4" r:id="rId41" name="Választógomb 68">
              <controlPr defaultSize="0" autoFill="0" autoLine="0" autoPict="0">
                <anchor moveWithCells="1">
                  <from>
                    <xdr:col>0</xdr:col>
                    <xdr:colOff>161925</xdr:colOff>
                    <xdr:row>45</xdr:row>
                    <xdr:rowOff>190500</xdr:rowOff>
                  </from>
                  <to>
                    <xdr:col>2</xdr:col>
                    <xdr:colOff>228600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42" name="Választógomb 69">
              <controlPr defaultSize="0" autoFill="0" autoLine="0" autoPict="0">
                <anchor moveWithCells="1">
                  <from>
                    <xdr:col>2</xdr:col>
                    <xdr:colOff>323850</xdr:colOff>
                    <xdr:row>45</xdr:row>
                    <xdr:rowOff>190500</xdr:rowOff>
                  </from>
                  <to>
                    <xdr:col>4</xdr:col>
                    <xdr:colOff>466725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43" name="Választógomb 70">
              <controlPr defaultSize="0" autoFill="0" autoLine="0" autoPict="0">
                <anchor moveWithCells="1">
                  <from>
                    <xdr:col>4</xdr:col>
                    <xdr:colOff>561975</xdr:colOff>
                    <xdr:row>45</xdr:row>
                    <xdr:rowOff>190500</xdr:rowOff>
                  </from>
                  <to>
                    <xdr:col>7</xdr:col>
                    <xdr:colOff>161925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7" r:id="rId44" name="Választógomb 71">
              <controlPr defaultSize="0" autoFill="0" autoLine="0" autoPict="0">
                <anchor moveWithCells="1">
                  <from>
                    <xdr:col>7</xdr:col>
                    <xdr:colOff>266700</xdr:colOff>
                    <xdr:row>46</xdr:row>
                    <xdr:rowOff>0</xdr:rowOff>
                  </from>
                  <to>
                    <xdr:col>9</xdr:col>
                    <xdr:colOff>400050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8" r:id="rId45" name="Választógomb 72">
              <controlPr defaultSize="0" autoFill="0" autoLine="0" autoPict="0">
                <anchor moveWithCells="1">
                  <from>
                    <xdr:col>9</xdr:col>
                    <xdr:colOff>438150</xdr:colOff>
                    <xdr:row>46</xdr:row>
                    <xdr:rowOff>0</xdr:rowOff>
                  </from>
                  <to>
                    <xdr:col>11</xdr:col>
                    <xdr:colOff>523875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9" r:id="rId46" name="Csoportpanel 73">
              <controlPr defaultSize="0" autoFill="0" autoPict="0">
                <anchor moveWithCells="1">
                  <from>
                    <xdr:col>0</xdr:col>
                    <xdr:colOff>95250</xdr:colOff>
                    <xdr:row>55</xdr:row>
                    <xdr:rowOff>95250</xdr:rowOff>
                  </from>
                  <to>
                    <xdr:col>12</xdr:col>
                    <xdr:colOff>66675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0" r:id="rId47" name="Választógomb 74">
              <controlPr defaultSize="0" autoFill="0" autoLine="0" autoPict="0">
                <anchor moveWithCells="1">
                  <from>
                    <xdr:col>0</xdr:col>
                    <xdr:colOff>161925</xdr:colOff>
                    <xdr:row>55</xdr:row>
                    <xdr:rowOff>190500</xdr:rowOff>
                  </from>
                  <to>
                    <xdr:col>2</xdr:col>
                    <xdr:colOff>228600</xdr:colOff>
                    <xdr:row>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1" r:id="rId48" name="Választógomb 75">
              <controlPr defaultSize="0" autoFill="0" autoLine="0" autoPict="0">
                <anchor moveWithCells="1">
                  <from>
                    <xdr:col>2</xdr:col>
                    <xdr:colOff>323850</xdr:colOff>
                    <xdr:row>55</xdr:row>
                    <xdr:rowOff>190500</xdr:rowOff>
                  </from>
                  <to>
                    <xdr:col>4</xdr:col>
                    <xdr:colOff>466725</xdr:colOff>
                    <xdr:row>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2" r:id="rId49" name="Választógomb 76">
              <controlPr defaultSize="0" autoFill="0" autoLine="0" autoPict="0">
                <anchor moveWithCells="1">
                  <from>
                    <xdr:col>4</xdr:col>
                    <xdr:colOff>561975</xdr:colOff>
                    <xdr:row>55</xdr:row>
                    <xdr:rowOff>190500</xdr:rowOff>
                  </from>
                  <to>
                    <xdr:col>7</xdr:col>
                    <xdr:colOff>161925</xdr:colOff>
                    <xdr:row>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3" r:id="rId50" name="Választógomb 77">
              <controlPr defaultSize="0" autoFill="0" autoLine="0" autoPict="0">
                <anchor moveWithCells="1">
                  <from>
                    <xdr:col>7</xdr:col>
                    <xdr:colOff>266700</xdr:colOff>
                    <xdr:row>56</xdr:row>
                    <xdr:rowOff>0</xdr:rowOff>
                  </from>
                  <to>
                    <xdr:col>9</xdr:col>
                    <xdr:colOff>400050</xdr:colOff>
                    <xdr:row>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4" r:id="rId51" name="Választógomb 78">
              <controlPr defaultSize="0" autoFill="0" autoLine="0" autoPict="0">
                <anchor moveWithCells="1">
                  <from>
                    <xdr:col>9</xdr:col>
                    <xdr:colOff>438150</xdr:colOff>
                    <xdr:row>56</xdr:row>
                    <xdr:rowOff>0</xdr:rowOff>
                  </from>
                  <to>
                    <xdr:col>11</xdr:col>
                    <xdr:colOff>523875</xdr:colOff>
                    <xdr:row>57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5" r:id="rId52" name="Csoportpanel 79">
              <controlPr defaultSize="0" autoFill="0" autoPict="0">
                <anchor moveWithCells="1">
                  <from>
                    <xdr:col>0</xdr:col>
                    <xdr:colOff>581025</xdr:colOff>
                    <xdr:row>48</xdr:row>
                    <xdr:rowOff>95250</xdr:rowOff>
                  </from>
                  <to>
                    <xdr:col>13</xdr:col>
                    <xdr:colOff>390525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6" r:id="rId53" name="Választógomb 80">
              <controlPr defaultSize="0" autoFill="0" autoLine="0" autoPict="0">
                <anchor moveWithCells="1">
                  <from>
                    <xdr:col>1</xdr:col>
                    <xdr:colOff>38100</xdr:colOff>
                    <xdr:row>48</xdr:row>
                    <xdr:rowOff>190500</xdr:rowOff>
                  </from>
                  <to>
                    <xdr:col>3</xdr:col>
                    <xdr:colOff>104775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7" r:id="rId54" name="Választógomb 81">
              <controlPr defaultSize="0" autoFill="0" autoLine="0" autoPict="0">
                <anchor moveWithCells="1">
                  <from>
                    <xdr:col>3</xdr:col>
                    <xdr:colOff>200025</xdr:colOff>
                    <xdr:row>48</xdr:row>
                    <xdr:rowOff>190500</xdr:rowOff>
                  </from>
                  <to>
                    <xdr:col>5</xdr:col>
                    <xdr:colOff>342900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8" r:id="rId55" name="Választógomb 82">
              <controlPr defaultSize="0" autoFill="0" autoLine="0" autoPict="0">
                <anchor moveWithCells="1">
                  <from>
                    <xdr:col>5</xdr:col>
                    <xdr:colOff>438150</xdr:colOff>
                    <xdr:row>48</xdr:row>
                    <xdr:rowOff>190500</xdr:rowOff>
                  </from>
                  <to>
                    <xdr:col>8</xdr:col>
                    <xdr:colOff>38100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9" r:id="rId56" name="Választógomb 83">
              <controlPr defaultSize="0" autoFill="0" autoLine="0" autoPict="0">
                <anchor moveWithCells="1">
                  <from>
                    <xdr:col>8</xdr:col>
                    <xdr:colOff>142875</xdr:colOff>
                    <xdr:row>49</xdr:row>
                    <xdr:rowOff>0</xdr:rowOff>
                  </from>
                  <to>
                    <xdr:col>10</xdr:col>
                    <xdr:colOff>276225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0" r:id="rId57" name="Választógomb 84">
              <controlPr defaultSize="0" autoFill="0" autoLine="0" autoPict="0">
                <anchor moveWithCells="1">
                  <from>
                    <xdr:col>10</xdr:col>
                    <xdr:colOff>314325</xdr:colOff>
                    <xdr:row>49</xdr:row>
                    <xdr:rowOff>0</xdr:rowOff>
                  </from>
                  <to>
                    <xdr:col>13</xdr:col>
                    <xdr:colOff>238125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7" r:id="rId58" name="Csoportpanel 91">
              <controlPr defaultSize="0" autoFill="0" autoPict="0">
                <anchor moveWithCells="1">
                  <from>
                    <xdr:col>0</xdr:col>
                    <xdr:colOff>581025</xdr:colOff>
                    <xdr:row>51</xdr:row>
                    <xdr:rowOff>95250</xdr:rowOff>
                  </from>
                  <to>
                    <xdr:col>13</xdr:col>
                    <xdr:colOff>390525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8" r:id="rId59" name="Választógomb 92">
              <controlPr defaultSize="0" autoFill="0" autoLine="0" autoPict="0">
                <anchor moveWithCells="1">
                  <from>
                    <xdr:col>1</xdr:col>
                    <xdr:colOff>38100</xdr:colOff>
                    <xdr:row>51</xdr:row>
                    <xdr:rowOff>190500</xdr:rowOff>
                  </from>
                  <to>
                    <xdr:col>3</xdr:col>
                    <xdr:colOff>104775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60" name="Választógomb 93">
              <controlPr defaultSize="0" autoFill="0" autoLine="0" autoPict="0">
                <anchor moveWithCells="1">
                  <from>
                    <xdr:col>3</xdr:col>
                    <xdr:colOff>200025</xdr:colOff>
                    <xdr:row>51</xdr:row>
                    <xdr:rowOff>190500</xdr:rowOff>
                  </from>
                  <to>
                    <xdr:col>5</xdr:col>
                    <xdr:colOff>342900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61" name="Választógomb 94">
              <controlPr defaultSize="0" autoFill="0" autoLine="0" autoPict="0">
                <anchor moveWithCells="1">
                  <from>
                    <xdr:col>5</xdr:col>
                    <xdr:colOff>438150</xdr:colOff>
                    <xdr:row>51</xdr:row>
                    <xdr:rowOff>190500</xdr:rowOff>
                  </from>
                  <to>
                    <xdr:col>8</xdr:col>
                    <xdr:colOff>38100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1" r:id="rId62" name="Választógomb 95">
              <controlPr defaultSize="0" autoFill="0" autoLine="0" autoPict="0">
                <anchor moveWithCells="1">
                  <from>
                    <xdr:col>8</xdr:col>
                    <xdr:colOff>142875</xdr:colOff>
                    <xdr:row>52</xdr:row>
                    <xdr:rowOff>0</xdr:rowOff>
                  </from>
                  <to>
                    <xdr:col>10</xdr:col>
                    <xdr:colOff>276225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2" r:id="rId63" name="Választógomb 96">
              <controlPr defaultSize="0" autoFill="0" autoLine="0" autoPict="0">
                <anchor moveWithCells="1">
                  <from>
                    <xdr:col>10</xdr:col>
                    <xdr:colOff>314325</xdr:colOff>
                    <xdr:row>52</xdr:row>
                    <xdr:rowOff>0</xdr:rowOff>
                  </from>
                  <to>
                    <xdr:col>13</xdr:col>
                    <xdr:colOff>238125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3" r:id="rId64" name="Csoportpanel 97">
              <controlPr defaultSize="0" autoFill="0" autoPict="0">
                <anchor moveWithCells="1">
                  <from>
                    <xdr:col>0</xdr:col>
                    <xdr:colOff>581025</xdr:colOff>
                    <xdr:row>58</xdr:row>
                    <xdr:rowOff>95250</xdr:rowOff>
                  </from>
                  <to>
                    <xdr:col>13</xdr:col>
                    <xdr:colOff>390525</xdr:colOff>
                    <xdr:row>61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4" r:id="rId65" name="Választógomb 98">
              <controlPr defaultSize="0" autoFill="0" autoLine="0" autoPict="0">
                <anchor moveWithCells="1">
                  <from>
                    <xdr:col>1</xdr:col>
                    <xdr:colOff>38100</xdr:colOff>
                    <xdr:row>58</xdr:row>
                    <xdr:rowOff>190500</xdr:rowOff>
                  </from>
                  <to>
                    <xdr:col>3</xdr:col>
                    <xdr:colOff>104775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5" r:id="rId66" name="Választógomb 99">
              <controlPr defaultSize="0" autoFill="0" autoLine="0" autoPict="0">
                <anchor moveWithCells="1">
                  <from>
                    <xdr:col>3</xdr:col>
                    <xdr:colOff>200025</xdr:colOff>
                    <xdr:row>58</xdr:row>
                    <xdr:rowOff>190500</xdr:rowOff>
                  </from>
                  <to>
                    <xdr:col>5</xdr:col>
                    <xdr:colOff>342900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67" name="Választógomb 100">
              <controlPr defaultSize="0" autoFill="0" autoLine="0" autoPict="0">
                <anchor moveWithCells="1">
                  <from>
                    <xdr:col>5</xdr:col>
                    <xdr:colOff>438150</xdr:colOff>
                    <xdr:row>58</xdr:row>
                    <xdr:rowOff>190500</xdr:rowOff>
                  </from>
                  <to>
                    <xdr:col>8</xdr:col>
                    <xdr:colOff>38100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7" r:id="rId68" name="Választógomb 101">
              <controlPr defaultSize="0" autoFill="0" autoLine="0" autoPict="0">
                <anchor moveWithCells="1">
                  <from>
                    <xdr:col>8</xdr:col>
                    <xdr:colOff>142875</xdr:colOff>
                    <xdr:row>59</xdr:row>
                    <xdr:rowOff>0</xdr:rowOff>
                  </from>
                  <to>
                    <xdr:col>10</xdr:col>
                    <xdr:colOff>276225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" r:id="rId69" name="Választógomb 102">
              <controlPr defaultSize="0" autoFill="0" autoLine="0" autoPict="0">
                <anchor moveWithCells="1">
                  <from>
                    <xdr:col>10</xdr:col>
                    <xdr:colOff>314325</xdr:colOff>
                    <xdr:row>59</xdr:row>
                    <xdr:rowOff>0</xdr:rowOff>
                  </from>
                  <to>
                    <xdr:col>13</xdr:col>
                    <xdr:colOff>238125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5" r:id="rId70" name="Csoportpanel 109">
              <controlPr defaultSize="0" autoFill="0" autoPict="0">
                <anchor moveWithCells="1">
                  <from>
                    <xdr:col>0</xdr:col>
                    <xdr:colOff>581025</xdr:colOff>
                    <xdr:row>61</xdr:row>
                    <xdr:rowOff>95250</xdr:rowOff>
                  </from>
                  <to>
                    <xdr:col>13</xdr:col>
                    <xdr:colOff>390525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6" r:id="rId71" name="Választógomb 110">
              <controlPr defaultSize="0" autoFill="0" autoLine="0" autoPict="0">
                <anchor moveWithCells="1">
                  <from>
                    <xdr:col>1</xdr:col>
                    <xdr:colOff>38100</xdr:colOff>
                    <xdr:row>61</xdr:row>
                    <xdr:rowOff>190500</xdr:rowOff>
                  </from>
                  <to>
                    <xdr:col>3</xdr:col>
                    <xdr:colOff>104775</xdr:colOff>
                    <xdr:row>63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7" r:id="rId72" name="Választógomb 111">
              <controlPr defaultSize="0" autoFill="0" autoLine="0" autoPict="0">
                <anchor moveWithCells="1">
                  <from>
                    <xdr:col>3</xdr:col>
                    <xdr:colOff>200025</xdr:colOff>
                    <xdr:row>61</xdr:row>
                    <xdr:rowOff>190500</xdr:rowOff>
                  </from>
                  <to>
                    <xdr:col>5</xdr:col>
                    <xdr:colOff>342900</xdr:colOff>
                    <xdr:row>63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8" r:id="rId73" name="Választógomb 112">
              <controlPr defaultSize="0" autoFill="0" autoLine="0" autoPict="0">
                <anchor moveWithCells="1">
                  <from>
                    <xdr:col>5</xdr:col>
                    <xdr:colOff>438150</xdr:colOff>
                    <xdr:row>61</xdr:row>
                    <xdr:rowOff>190500</xdr:rowOff>
                  </from>
                  <to>
                    <xdr:col>8</xdr:col>
                    <xdr:colOff>38100</xdr:colOff>
                    <xdr:row>63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9" r:id="rId74" name="Választógomb 113">
              <controlPr defaultSize="0" autoFill="0" autoLine="0" autoPict="0">
                <anchor moveWithCells="1">
                  <from>
                    <xdr:col>8</xdr:col>
                    <xdr:colOff>142875</xdr:colOff>
                    <xdr:row>62</xdr:row>
                    <xdr:rowOff>0</xdr:rowOff>
                  </from>
                  <to>
                    <xdr:col>10</xdr:col>
                    <xdr:colOff>276225</xdr:colOff>
                    <xdr:row>63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0" r:id="rId75" name="Választógomb 114">
              <controlPr defaultSize="0" autoFill="0" autoLine="0" autoPict="0">
                <anchor moveWithCells="1">
                  <from>
                    <xdr:col>10</xdr:col>
                    <xdr:colOff>314325</xdr:colOff>
                    <xdr:row>62</xdr:row>
                    <xdr:rowOff>0</xdr:rowOff>
                  </from>
                  <to>
                    <xdr:col>13</xdr:col>
                    <xdr:colOff>238125</xdr:colOff>
                    <xdr:row>63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N22"/>
  <sheetViews>
    <sheetView view="pageBreakPreview" zoomScale="60" zoomScaleNormal="75" workbookViewId="0">
      <selection activeCell="I36" sqref="I36"/>
    </sheetView>
  </sheetViews>
  <sheetFormatPr defaultRowHeight="12.75" x14ac:dyDescent="0.2"/>
  <cols>
    <col min="1" max="1" width="2" style="8" customWidth="1"/>
    <col min="2" max="5" width="9.140625" style="8"/>
    <col min="6" max="6" width="19.140625" style="8" customWidth="1"/>
    <col min="7" max="7" width="19.5703125" style="8" customWidth="1"/>
    <col min="8" max="8" width="25.5703125" style="8" customWidth="1"/>
    <col min="9" max="9" width="25.28515625" style="8" customWidth="1"/>
    <col min="10" max="10" width="15.140625" style="8" customWidth="1"/>
    <col min="11" max="11" width="5.5703125" style="8" customWidth="1"/>
    <col min="12" max="12" width="4.7109375" style="8" customWidth="1"/>
    <col min="13" max="13" width="0.42578125" style="8" customWidth="1"/>
    <col min="14" max="14" width="10.140625" style="8" customWidth="1"/>
    <col min="15" max="16384" width="9.140625" style="8"/>
  </cols>
  <sheetData>
    <row r="1" spans="1:14" ht="30.75" customHeight="1" x14ac:dyDescent="0.2">
      <c r="A1" s="11"/>
      <c r="B1" s="81" t="s">
        <v>33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</row>
    <row r="2" spans="1:14" ht="12.75" customHeight="1" x14ac:dyDescent="0.2">
      <c r="A2" s="11"/>
      <c r="B2" s="84" t="s">
        <v>52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11"/>
    </row>
    <row r="3" spans="1:14" ht="12.75" customHeight="1" x14ac:dyDescent="0.2">
      <c r="A3" s="11"/>
      <c r="B3" s="84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11"/>
    </row>
    <row r="4" spans="1:14" ht="22.5" customHeight="1" x14ac:dyDescent="0.2">
      <c r="A4" s="11"/>
      <c r="B4" s="84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11"/>
    </row>
    <row r="5" spans="1:14" x14ac:dyDescent="0.2">
      <c r="A5" s="11"/>
      <c r="B5" s="9"/>
      <c r="C5" s="99"/>
      <c r="D5" s="100"/>
      <c r="E5" s="100"/>
      <c r="F5" s="100"/>
      <c r="G5" s="100"/>
      <c r="H5" s="100"/>
      <c r="I5" s="100"/>
      <c r="J5" s="100"/>
      <c r="K5" s="100"/>
      <c r="L5" s="100"/>
      <c r="M5" s="101"/>
      <c r="N5" s="11"/>
    </row>
    <row r="6" spans="1:14" x14ac:dyDescent="0.2">
      <c r="A6" s="11"/>
      <c r="B6" s="9"/>
      <c r="C6" s="102"/>
      <c r="D6" s="103"/>
      <c r="E6" s="103"/>
      <c r="F6" s="103"/>
      <c r="G6" s="103"/>
      <c r="H6" s="103"/>
      <c r="I6" s="103"/>
      <c r="J6" s="103"/>
      <c r="K6" s="103"/>
      <c r="L6" s="103"/>
      <c r="M6" s="104"/>
      <c r="N6" s="11"/>
    </row>
    <row r="7" spans="1:14" x14ac:dyDescent="0.2">
      <c r="A7" s="11"/>
      <c r="B7" s="9"/>
      <c r="C7" s="102"/>
      <c r="D7" s="103"/>
      <c r="E7" s="103"/>
      <c r="F7" s="103"/>
      <c r="G7" s="103"/>
      <c r="H7" s="103"/>
      <c r="I7" s="103"/>
      <c r="J7" s="103"/>
      <c r="K7" s="103"/>
      <c r="L7" s="103"/>
      <c r="M7" s="104"/>
      <c r="N7" s="11"/>
    </row>
    <row r="8" spans="1:14" x14ac:dyDescent="0.2">
      <c r="A8" s="11"/>
      <c r="B8" s="9"/>
      <c r="C8" s="102"/>
      <c r="D8" s="103"/>
      <c r="E8" s="103"/>
      <c r="F8" s="103"/>
      <c r="G8" s="103"/>
      <c r="H8" s="103"/>
      <c r="I8" s="103"/>
      <c r="J8" s="103"/>
      <c r="K8" s="103"/>
      <c r="L8" s="103"/>
      <c r="M8" s="104"/>
      <c r="N8" s="11"/>
    </row>
    <row r="9" spans="1:14" ht="17.25" customHeight="1" x14ac:dyDescent="0.2">
      <c r="A9" s="11"/>
      <c r="B9" s="9"/>
      <c r="C9" s="102"/>
      <c r="D9" s="103"/>
      <c r="E9" s="103"/>
      <c r="F9" s="103"/>
      <c r="G9" s="103"/>
      <c r="H9" s="103"/>
      <c r="I9" s="103"/>
      <c r="J9" s="103"/>
      <c r="K9" s="103"/>
      <c r="L9" s="103"/>
      <c r="M9" s="104"/>
      <c r="N9" s="11"/>
    </row>
    <row r="10" spans="1:14" ht="15" customHeight="1" x14ac:dyDescent="0.2">
      <c r="A10" s="11"/>
      <c r="B10" s="9"/>
      <c r="C10" s="102"/>
      <c r="D10" s="103"/>
      <c r="E10" s="103"/>
      <c r="F10" s="103"/>
      <c r="G10" s="103"/>
      <c r="H10" s="103"/>
      <c r="I10" s="103"/>
      <c r="J10" s="103"/>
      <c r="K10" s="103"/>
      <c r="L10" s="103"/>
      <c r="M10" s="104"/>
      <c r="N10" s="11"/>
    </row>
    <row r="11" spans="1:14" x14ac:dyDescent="0.2">
      <c r="A11" s="11"/>
      <c r="B11" s="9"/>
      <c r="C11" s="102"/>
      <c r="D11" s="103"/>
      <c r="E11" s="103"/>
      <c r="F11" s="103"/>
      <c r="G11" s="103"/>
      <c r="H11" s="103"/>
      <c r="I11" s="103"/>
      <c r="J11" s="103"/>
      <c r="K11" s="103"/>
      <c r="L11" s="103"/>
      <c r="M11" s="104"/>
      <c r="N11" s="11"/>
    </row>
    <row r="12" spans="1:14" x14ac:dyDescent="0.2">
      <c r="A12" s="11"/>
      <c r="B12" s="9"/>
      <c r="C12" s="105"/>
      <c r="D12" s="106"/>
      <c r="E12" s="106"/>
      <c r="F12" s="106"/>
      <c r="G12" s="106"/>
      <c r="H12" s="106"/>
      <c r="I12" s="106"/>
      <c r="J12" s="106"/>
      <c r="K12" s="106"/>
      <c r="L12" s="106"/>
      <c r="M12" s="107"/>
      <c r="N12" s="11"/>
    </row>
    <row r="13" spans="1:14" ht="17.25" customHeight="1" x14ac:dyDescent="0.2">
      <c r="A13" s="11"/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1"/>
    </row>
    <row r="14" spans="1:14" s="24" customFormat="1" ht="39.75" customHeight="1" x14ac:dyDescent="0.2">
      <c r="A14" s="23"/>
      <c r="B14" s="108" t="s">
        <v>34</v>
      </c>
      <c r="C14" s="108"/>
      <c r="D14" s="108"/>
      <c r="E14" s="108"/>
      <c r="F14" s="108"/>
      <c r="G14" s="61" t="s">
        <v>39</v>
      </c>
      <c r="H14" s="61" t="s">
        <v>18</v>
      </c>
      <c r="I14" s="61" t="s">
        <v>40</v>
      </c>
      <c r="J14" s="61" t="s">
        <v>41</v>
      </c>
      <c r="K14" s="22"/>
      <c r="L14" s="22"/>
      <c r="M14" s="22"/>
      <c r="N14" s="23"/>
    </row>
    <row r="15" spans="1:14" ht="17.25" customHeight="1" x14ac:dyDescent="0.2">
      <c r="A15" s="11"/>
      <c r="B15" s="109" t="s">
        <v>35</v>
      </c>
      <c r="C15" s="109"/>
      <c r="D15" s="109"/>
      <c r="E15" s="109"/>
      <c r="F15" s="109"/>
      <c r="G15" s="62" t="str">
        <f>+IF(Fedőlap!G16="Lízingcég","",IF(PRODUCT('I.Hitelezési hajlandóság'!O4,'I.Hitelezési hajlandóság'!O15)=0,"Hiányos kitöltés","Rendben"))</f>
        <v>Hiányos kitöltés</v>
      </c>
      <c r="H15" s="62" t="str">
        <f>++IF(Fedőlap!G16="Lízingcég","",IF(Fedőlap!J23="Releváns",IF(PRODUCT('I.Hitelezési hajlandóság'!O7,'I.Hitelezési hajlandóság'!O18,'I.Hitelezési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hajlandóság'!#REF!)=0,"Hiányos kitöltés","Rendben"),"Nem releváns"))</f>
        <v>Nem releváns</v>
      </c>
      <c r="I15" s="62" t="str">
        <f>+IF(Fedőlap!J26="Releváns",IF(PRODUCT('I.Hitelezési hajlandóság'!O10,'I.Hitelezési hajlandóság'!O21,'I.Hitelezési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hajlandóság'!#REF!,'I.Hitelezési hajlandóság'!#REF!)=0,"Hiányos kitöltés","Rendben"),"Nem releváns")</f>
        <v>Nem releváns</v>
      </c>
      <c r="J15" s="62" t="s">
        <v>42</v>
      </c>
      <c r="K15" s="25"/>
      <c r="L15" s="25"/>
      <c r="M15" s="25"/>
      <c r="N15" s="3"/>
    </row>
    <row r="16" spans="1:14" ht="17.25" customHeight="1" x14ac:dyDescent="0.2">
      <c r="A16" s="11"/>
      <c r="B16" s="98" t="s">
        <v>36</v>
      </c>
      <c r="C16" s="98"/>
      <c r="D16" s="98"/>
      <c r="E16" s="98"/>
      <c r="F16" s="98"/>
      <c r="G16" s="62" t="str">
        <f>++IF(Fedőlap!G16="Lízingcég","",IF(PRODUCT('II.Hitelezési feltételek'!O6,'II.Hitelezési feltételek'!O17,'II.Hitelezési feltételek'!O19:O20,'II.Hitelezési feltételek'!O19,'II.Hitelezési feltételek'!O23,'II.Hitelezési feltételek'!O26,'II.Hitelezési feltételek'!O29,'II.Hitelezési feltételek'!O32,'II.Hitelezési feltételek'!O35,'II.Hitelezési feltételek'!O38,'II.Hitelezési feltételek'!O124,'II.Hitelezési feltételek'!O136,'II.Hitelezési feltételek'!O135,'II.Hitelezési feltételek'!O136,'II.Hitelezési feltételek'!O138,'II.Hitelezési feltételek'!O141,'II.Hitelezési feltételek'!O144,'II.Hitelezési feltételek'!O147,'II.Hitelezési feltételek'!O150,'II.Hitelezési feltételek'!O153,'II.Hitelezési feltételek'!O156)*G19=0,"Hiányos kitöltés","Rendben"))</f>
        <v>Hiányos kitöltés</v>
      </c>
      <c r="H16" s="62" t="str">
        <f>+IF(Fedőlap!G16="Lízingcég","",IF(Fedőlap!J23="Releváns",IF(PRODUCT('II.Hitelezési feltételek'!O9,'II.Hitelezési feltételek'!O52,'II.Hitelezési feltételek'!O55,'II.Hitelezési feltételek'!O58,'II.Hitelezési feltételek'!O61,'II.Hitelezési feltételek'!O64,'II.Hitelezési feltételek'!O67,'II.Hitelezési feltételek'!O70,'II.Hitelezési feltételek'!O73,'II.Hitelezési feltételek'!O127,'II.Hitelezési feltételek'!O170,'II.Hitelezési feltételek'!O173,'II.Hitelezési feltételek'!O176,'II.Hitelezési feltételek'!O179,'II.Hitelezési feltételek'!O182,'II.Hitelezési feltételek'!O185,'II.Hitelezési feltételek'!O188,'II.Hitelezési feltételek'!O191)*H19=0,"Hiányos kitöltés","Rendben"),"Nem releváns"))</f>
        <v>Nem releváns</v>
      </c>
      <c r="I16" s="62" t="str">
        <f>IF(Fedőlap!J26="Releváns",IF(PRODUCT('II.Hitelezési feltételek'!O12,'II.Hitelezési feltételek'!O87,'II.Hitelezési feltételek'!O90,'II.Hitelezési feltételek'!O93,'II.Hitelezési feltételek'!O96,'II.Hitelezési feltételek'!O99,'II.Hitelezési feltételek'!O102,'II.Hitelezési feltételek'!O105,'II.Hitelezési feltételek'!O108,'II.Hitelezési feltételek'!O130,'II.Hitelezési feltételek'!O206,'II.Hitelezési feltételek'!O209,'II.Hitelezési feltételek'!O212,'II.Hitelezési feltételek'!O215,'II.Hitelezési feltételek'!O218,'II.Hitelezési feltételek'!O221,'II.Hitelezési feltételek'!O224,'II.Hitelezési feltételek'!O227)*I19=0,"Hiányos kitöltés","Rendben"),"Nem releváns")</f>
        <v>Nem releváns</v>
      </c>
      <c r="J16" s="62" t="str">
        <f>+IF(PRODUCT(SUM('II.Hitelezési feltételek'!O42:O43),SUM('II.Hitelezési feltételek'!O46:O47),SUM('II.Hitelezési feltételek'!O77:O78),SUM('II.Hitelezési feltételek'!O81:O82),SUM('II.Hitelezési feltételek'!O112:O113),SUM('II.Hitelezési feltételek'!O116:O117),SUM('II.Hitelezési feltételek'!O160:O161),SUM('II.Hitelezési feltételek'!O164:O165),SUM('II.Hitelezési feltételek'!O195:O196),SUM('II.Hitelezési feltételek'!O199:O200),SUM('II.Hitelezési feltételek'!O231:O232),SUM('II.Hitelezési feltételek'!O235:O236),J22)=0,"Hibás kitöltés",IF(PRODUCT('II.Hitelezési feltételek'!P:P)&gt;1,"Hibás kitöltés","Rendben"))</f>
        <v>Rendben</v>
      </c>
      <c r="K16" s="6">
        <f>+PRODUCT(SUM('II.Hitelezési feltételek'!O268:O269),SUM('II.Hitelezési feltételek'!O272:O273),SUM('II.Hitelezési feltételek'!O303:O304),SUM('II.Hitelezési feltételek'!O307:O308),SUM('II.Hitelezési feltételek'!O336:O337),SUM('II.Hitelezési feltételek'!O340:O341),SUM('II.Hitelezési feltételek'!O373:O374),SUM('II.Hitelezési feltételek'!O377:O378),SUM('II.Hitelezési feltételek'!O408:O409),SUM('II.Hitelezési feltételek'!O412:O413),SUM('II.Hitelezési feltételek'!O441:O442),SUM('II.Hitelezési feltételek'!O445:O446))</f>
        <v>1</v>
      </c>
      <c r="L16" s="25"/>
      <c r="M16" s="25"/>
      <c r="N16" s="4"/>
    </row>
    <row r="17" spans="1:14" ht="17.25" customHeight="1" x14ac:dyDescent="0.2">
      <c r="A17" s="11"/>
      <c r="B17" s="98" t="s">
        <v>37</v>
      </c>
      <c r="C17" s="98"/>
      <c r="D17" s="98"/>
      <c r="E17" s="98"/>
      <c r="F17" s="98"/>
      <c r="G17" s="62" t="str">
        <f>++IF(Fedőlap!G16="Lízingcég","",IF(PRODUCT(III.Hitelkereslet!O4,III.Hitelkereslet!O16,)=0,"Hiányos kitöltés","Rendben"))</f>
        <v>Hiányos kitöltés</v>
      </c>
      <c r="H17" s="62" t="str">
        <f>++IF(Fedőlap!G16="Lízingcég","",IF(Fedőlap!J23="Releváns",IF(PRODUCT(III.Hitelkereslet!O8,III.Hitelkereslet!O20,III.Hitelkereslet!#REF!,III.Hitelkereslet!#REF!,III.Hitelkereslet!#REF!,III.Hitelkereslet!#REF!,III.Hitelkereslet!#REF!,III.Hitelkereslet!#REF!,III.Hitelkereslet!#REF!,III.Hitelkereslet!#REF!,III.Hitelkereslet!#REF!,III.Hitelkereslet!#REF!,III.Hitelkereslet!#REF!,III.Hitelkereslet!#REF!,III.Hitelkereslet!#REF!,III.Hitelkereslet!#REF!)=0,"Hiányos kitöltés","Rendben"),"Nem releváns"))</f>
        <v>Nem releváns</v>
      </c>
      <c r="I17" s="62" t="str">
        <f>+IF(Fedőlap!J26="Releváns",IF(PRODUCT(III.Hitelkereslet!O11,III.Hitelkereslet!O23,III.Hitelkereslet!#REF!,III.Hitelkereslet!#REF!,III.Hitelkereslet!#REF!,III.Hitelkereslet!#REF!,III.Hitelkereslet!#REF!,III.Hitelkereslet!#REF!,III.Hitelkereslet!#REF!,III.Hitelkereslet!#REF!,III.Hitelkereslet!#REF!,III.Hitelkereslet!#REF!)=0,"Hiányos kitöltés","Rendben"),"Nem releváns")</f>
        <v>Nem releváns</v>
      </c>
      <c r="J17" s="62" t="s">
        <v>42</v>
      </c>
      <c r="K17" s="25"/>
      <c r="L17" s="25"/>
      <c r="M17" s="25"/>
      <c r="N17" s="4"/>
    </row>
    <row r="18" spans="1:14" ht="17.25" customHeight="1" x14ac:dyDescent="0.2">
      <c r="A18" s="11"/>
      <c r="B18" s="98" t="s">
        <v>38</v>
      </c>
      <c r="C18" s="98"/>
      <c r="D18" s="98"/>
      <c r="E18" s="98"/>
      <c r="F18" s="98"/>
      <c r="G18" s="62" t="str">
        <f>++IF(Fedőlap!G16="Lízingcég","",IF(PRODUCT(IV.Portfólióminőség!O23,IV.Portfólióminőség!O33,IV.Portfólióminőség!O46,IV.Portfólióminőség!O56)=0,"Hiányos kitöltés","Rendben"))</f>
        <v>Hiányos kitöltés</v>
      </c>
      <c r="H18" s="62" t="str">
        <f>+IF(Fedőlap!G16="Lízingcég","",IF(Fedőlap!J23="Releváns",IF(PRODUCT(IV.Portfólióminőség!O26,IV.Portfólióminőség!O36,IV.Portfólióminőség!O49,IV.Portfólióminőség!O59)=0,"Hiányos kitöltés","Rendben"),"Nem releváns"))</f>
        <v>Nem releváns</v>
      </c>
      <c r="I18" s="62" t="str">
        <f>IF(Fedőlap!J26="Releváns",IF(PRODUCT(IV.Portfólióminőség!O29,IV.Portfólióminőség!O39,IV.Portfólióminőség!O52,IV.Portfólióminőség!O62)=0,"Hiányos kitöltés","Rendben"),"Nem releváns")</f>
        <v>Nem releváns</v>
      </c>
      <c r="J18" s="62" t="s">
        <v>42</v>
      </c>
      <c r="K18" s="25"/>
      <c r="L18" s="25"/>
      <c r="M18" s="25"/>
      <c r="N18" s="2"/>
    </row>
    <row r="19" spans="1:14" ht="15.75" customHeight="1" x14ac:dyDescent="0.2">
      <c r="A19" s="11"/>
      <c r="B19" s="9"/>
      <c r="C19" s="10"/>
      <c r="D19" s="10"/>
      <c r="E19" s="10"/>
      <c r="F19" s="10"/>
      <c r="G19" s="5">
        <f>+PRODUCT('II.Hitelezési feltételek'!O243,'II.Hitelezési feltételek'!O246,'II.Hitelezési feltételek'!O249,'II.Hitelezési feltételek'!O252,'II.Hitelezési feltételek'!O255,'II.Hitelezési feltételek'!O258,'II.Hitelezési feltételek'!O261,'II.Hitelezési feltételek'!O264,'II.Hitelezési feltételek'!O348,'II.Hitelezési feltételek'!O351,'II.Hitelezési feltételek'!O354,'II.Hitelezési feltételek'!O357,'II.Hitelezési feltételek'!O360,'II.Hitelezési feltételek'!O363,'II.Hitelezési feltételek'!O366,'II.Hitelezési feltételek'!O369)</f>
        <v>0</v>
      </c>
      <c r="H19" s="5">
        <f>+PRODUCT('II.Hitelezési feltételek'!O278,'II.Hitelezési feltételek'!O281,'II.Hitelezési feltételek'!O284,'II.Hitelezési feltételek'!O287,'II.Hitelezési feltételek'!O290,'II.Hitelezési feltételek'!O293,'II.Hitelezési feltételek'!O296,'II.Hitelezési feltételek'!O299,'II.Hitelezési feltételek'!O383,'II.Hitelezési feltételek'!O386,'II.Hitelezési feltételek'!O389,'II.Hitelezési feltételek'!O392,'II.Hitelezési feltételek'!O395,'II.Hitelezési feltételek'!O398,'II.Hitelezési feltételek'!O401,'II.Hitelezési feltételek'!O404)</f>
        <v>0</v>
      </c>
      <c r="I19" s="5">
        <f>+PRODUCT('II.Hitelezési feltételek'!O314,'II.Hitelezési feltételek'!O317,'II.Hitelezési feltételek'!O320,'II.Hitelezési feltételek'!O323,'II.Hitelezési feltételek'!O326,'II.Hitelezési feltételek'!O329,'II.Hitelezési feltételek'!O332,'II.Hitelezési feltételek'!O419,'II.Hitelezési feltételek'!O422,'II.Hitelezési feltételek'!O425,'II.Hitelezési feltételek'!O428,'II.Hitelezési feltételek'!O431,'II.Hitelezési feltételek'!O434,'II.Hitelezési feltételek'!O437)</f>
        <v>0</v>
      </c>
      <c r="J19" s="10"/>
      <c r="K19" s="10"/>
      <c r="L19" s="10"/>
      <c r="M19" s="10"/>
      <c r="N19" s="11"/>
    </row>
    <row r="20" spans="1:14" x14ac:dyDescent="0.2">
      <c r="A20" s="11"/>
      <c r="B20" s="63"/>
      <c r="C20" s="75" t="s">
        <v>16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11"/>
    </row>
    <row r="21" spans="1:14" x14ac:dyDescent="0.2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/>
    </row>
    <row r="22" spans="1:14" x14ac:dyDescent="0.2">
      <c r="J22" s="7">
        <f>+PRODUCT(SUM('II.Hitelezési feltételek'!O268:O269),SUM('II.Hitelezési feltételek'!O272:O273),SUM('II.Hitelezési feltételek'!O303:O304),SUM('II.Hitelezési feltételek'!O307:O308),SUM('II.Hitelezési feltételek'!O336:O337),SUM('II.Hitelezési feltételek'!O340:O341),SUM('II.Hitelezési feltételek'!O373:O374),SUM('II.Hitelezési feltételek'!O377:O378),SUM('II.Hitelezési feltételek'!O408:O409),SUM('II.Hitelezési feltételek'!O412:O413),SUM('II.Hitelezési feltételek'!O441:O442),SUM('II.Hitelezési feltételek'!O445:O446))</f>
        <v>1</v>
      </c>
    </row>
  </sheetData>
  <sheetProtection selectLockedCells="1"/>
  <mergeCells count="9">
    <mergeCell ref="C20:M20"/>
    <mergeCell ref="B18:F18"/>
    <mergeCell ref="C5:M12"/>
    <mergeCell ref="B1:N1"/>
    <mergeCell ref="B2:M4"/>
    <mergeCell ref="B14:F14"/>
    <mergeCell ref="B15:F15"/>
    <mergeCell ref="B16:F16"/>
    <mergeCell ref="B17:F17"/>
  </mergeCells>
  <phoneticPr fontId="1" type="noConversion"/>
  <dataValidations disablePrompts="1" count="1">
    <dataValidation type="textLength" allowBlank="1" showInputMessage="1" showErrorMessage="1" errorTitle="Hibajelzés" error="Maximum 1000 karakternyi szöveg adható meg!" sqref="C5:M12" xr:uid="{00000000-0002-0000-0500-000000000000}">
      <formula1>0</formula1>
      <formula2>1000</formula2>
    </dataValidation>
  </dataValidations>
  <printOptions horizontalCentered="1"/>
  <pageMargins left="0.55118110236220474" right="0.55118110236220474" top="0.98425196850393704" bottom="0.98425196850393704" header="0.51181102362204722" footer="0.51181102362204722"/>
  <pageSetup paperSize="9" scale="85" orientation="landscape" r:id="rId1"/>
  <headerFooter>
    <oddHeader>&amp;C&amp;12MNB Hitelezési felmérés
Fogyasztási hitelezésre vonatkozó kérdőív&amp;R&amp;12V./ V.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Fedőlap</vt:lpstr>
      <vt:lpstr>I.Hitelezési hajlandóság</vt:lpstr>
      <vt:lpstr>II.Hitelezési feltételek</vt:lpstr>
      <vt:lpstr>III.Hitelkereslet</vt:lpstr>
      <vt:lpstr>IV.Portfólióminőség</vt:lpstr>
      <vt:lpstr>V.Egyéb</vt:lpstr>
      <vt:lpstr>Fedőlap!Nyomtatási_terület</vt:lpstr>
      <vt:lpstr>'I.Hitelezési hajlandóság'!Nyomtatási_terület</vt:lpstr>
      <vt:lpstr>'II.Hitelezési feltételek'!Nyomtatási_terület</vt:lpstr>
      <vt:lpstr>III.Hitelkereslet!Nyomtatási_terület</vt:lpstr>
      <vt:lpstr>IV.Portfólióminőség!Nyomtatási_terület</vt:lpstr>
      <vt:lpstr>V.Egyéb!Nyomtatási_terület</vt:lpstr>
    </vt:vector>
  </TitlesOfParts>
  <Company>Magyar Nemzeti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Homolya Dániel</dc:creator>
  <cp:lastModifiedBy>GK</cp:lastModifiedBy>
  <cp:lastPrinted>2021-10-26T10:08:28Z</cp:lastPrinted>
  <dcterms:created xsi:type="dcterms:W3CDTF">2008-07-24T05:25:59Z</dcterms:created>
  <dcterms:modified xsi:type="dcterms:W3CDTF">2021-10-26T10:09:02Z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Érvényességi idő">
    <vt:filetime>2026-10-26T10:02:02Z</vt:filetime>
  </property>
  <property fmtid="{D5CDD505-2E9C-101B-9397-08002B2CF9AE}" pid="3" name="Érvényességet beállító">
    <vt:lpwstr>grofk</vt:lpwstr>
  </property>
  <property fmtid="{D5CDD505-2E9C-101B-9397-08002B2CF9AE}" pid="4" name="Érvényességi idő első beállítása">
    <vt:filetime>2021-10-26T10:02:02Z</vt:filetime>
  </property>
  <property fmtid="{D5CDD505-2E9C-101B-9397-08002B2CF9AE}" pid="5" name="MSIP_Label_b0d11092-50c9-4e74-84b5-b1af078dc3d0_Enabled">
    <vt:lpwstr>True</vt:lpwstr>
  </property>
  <property fmtid="{D5CDD505-2E9C-101B-9397-08002B2CF9AE}" pid="6" name="MSIP_Label_b0d11092-50c9-4e74-84b5-b1af078dc3d0_SiteId">
    <vt:lpwstr>97c01ef8-0264-4eef-9c08-fb4a9ba1c0db</vt:lpwstr>
  </property>
  <property fmtid="{D5CDD505-2E9C-101B-9397-08002B2CF9AE}" pid="7" name="MSIP_Label_b0d11092-50c9-4e74-84b5-b1af078dc3d0_Owner">
    <vt:lpwstr>grofk@mnb.hu</vt:lpwstr>
  </property>
  <property fmtid="{D5CDD505-2E9C-101B-9397-08002B2CF9AE}" pid="8" name="MSIP_Label_b0d11092-50c9-4e74-84b5-b1af078dc3d0_SetDate">
    <vt:lpwstr>2021-10-26T10:08:44.7395815Z</vt:lpwstr>
  </property>
  <property fmtid="{D5CDD505-2E9C-101B-9397-08002B2CF9AE}" pid="9" name="MSIP_Label_b0d11092-50c9-4e74-84b5-b1af078dc3d0_Name">
    <vt:lpwstr>Protected</vt:lpwstr>
  </property>
  <property fmtid="{D5CDD505-2E9C-101B-9397-08002B2CF9AE}" pid="10" name="MSIP_Label_b0d11092-50c9-4e74-84b5-b1af078dc3d0_Application">
    <vt:lpwstr>Microsoft Azure Information Protection</vt:lpwstr>
  </property>
  <property fmtid="{D5CDD505-2E9C-101B-9397-08002B2CF9AE}" pid="11" name="MSIP_Label_b0d11092-50c9-4e74-84b5-b1af078dc3d0_ActionId">
    <vt:lpwstr>0f4ac093-60ef-4f53-9166-73ceca40d090</vt:lpwstr>
  </property>
  <property fmtid="{D5CDD505-2E9C-101B-9397-08002B2CF9AE}" pid="12" name="MSIP_Label_b0d11092-50c9-4e74-84b5-b1af078dc3d0_Extended_MSFT_Method">
    <vt:lpwstr>Automatic</vt:lpwstr>
  </property>
  <property fmtid="{D5CDD505-2E9C-101B-9397-08002B2CF9AE}" pid="13" name="Sensitivity">
    <vt:lpwstr>Protected</vt:lpwstr>
  </property>
</Properties>
</file>